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农商银行" sheetId="2" r:id="rId1"/>
  </sheets>
  <definedNames>
    <definedName name="_xlnm.Print_Titles" localSheetId="0">农商银行!$3:$3</definedName>
  </definedNames>
  <calcPr calcId="144525"/>
</workbook>
</file>

<file path=xl/sharedStrings.xml><?xml version="1.0" encoding="utf-8"?>
<sst xmlns="http://schemas.openxmlformats.org/spreadsheetml/2006/main" count="108" uniqueCount="76">
  <si>
    <t xml:space="preserve">仁化县邮储银行创业带动就业小额担保贷款贴息公示表
</t>
  </si>
  <si>
    <t xml:space="preserve"> 2023年第2季度
</t>
  </si>
  <si>
    <t>序号</t>
  </si>
  <si>
    <t>借款人姓名</t>
  </si>
  <si>
    <t>企业名称</t>
  </si>
  <si>
    <t>户籍</t>
  </si>
  <si>
    <t>经营范围</t>
  </si>
  <si>
    <t>放贷金额（万元）</t>
  </si>
  <si>
    <t>到期时间</t>
  </si>
  <si>
    <t>贴息利率</t>
  </si>
  <si>
    <t>贴息天数</t>
  </si>
  <si>
    <t>还款方式</t>
  </si>
  <si>
    <t>本季申报贴息资金（元）</t>
  </si>
  <si>
    <t>LPR-150BP以下部分</t>
  </si>
  <si>
    <t>张洪文</t>
  </si>
  <si>
    <t>仁化县董塘镇三丰果园</t>
  </si>
  <si>
    <t>四川犍为县</t>
  </si>
  <si>
    <t>种植：柑橘。</t>
  </si>
  <si>
    <t>阶段性等额本息</t>
  </si>
  <si>
    <t>罗美琼</t>
  </si>
  <si>
    <t>仁化县琼峰贡柑园</t>
  </si>
  <si>
    <t>广东仁化县</t>
  </si>
  <si>
    <t>种植、销售：贡柑。</t>
  </si>
  <si>
    <t>30</t>
  </si>
  <si>
    <t>彭贱宏</t>
  </si>
  <si>
    <t>仁化县石塘镇宏丰果蔬种植生态园</t>
  </si>
  <si>
    <t>种植、销售：蔬菜、皇帝柑</t>
  </si>
  <si>
    <t>林普忠</t>
  </si>
  <si>
    <t>仁化县友邻便利店</t>
  </si>
  <si>
    <t>零售：预包装食品、散装食品、日用百货、农副产品、烟。</t>
  </si>
  <si>
    <t>李建强</t>
  </si>
  <si>
    <t>仁化县昕颖汽车维修店</t>
  </si>
  <si>
    <t>服务：汽车维修与保养；零售：汽车精品。</t>
  </si>
  <si>
    <t>李志航</t>
  </si>
  <si>
    <t>仁化县强仁商行</t>
  </si>
  <si>
    <t>批发、零售：预包装食品、土特产、散装食品、日用百货、水果、酒；零售：烟。</t>
  </si>
  <si>
    <t>李炳才</t>
  </si>
  <si>
    <t>仁化县科凡家居生活馆</t>
  </si>
  <si>
    <t>批发销售：家居用品、家用电器、日用百货、办公用品、五金交电、电子产品、通信设备、通讯器材、仪器仪表、电线电缆、消防设备、机械设备及配件、机电设备及配件、工艺品、健身器材、建筑装修材料</t>
  </si>
  <si>
    <t>朱卓鹏</t>
  </si>
  <si>
    <t>仁化县闻韶镇鸿鑫农场</t>
  </si>
  <si>
    <t>一般项目：水果种植</t>
  </si>
  <si>
    <t>谭义</t>
  </si>
  <si>
    <t>仁化县赤石迳深水养殖场</t>
  </si>
  <si>
    <t>许可项目：水产养殖</t>
  </si>
  <si>
    <t>仁化县奥达胶合板有限公司</t>
  </si>
  <si>
    <t>福建省莆田市</t>
  </si>
  <si>
    <t>收购竹、木；利用废木料、次小薪材生产：人造板、建筑模板、集装箱板、细木工板、竹木制品；林木种植技术与板材技术的开发；货物进出口贸易。</t>
  </si>
  <si>
    <t>按月还息，按还本计划还本</t>
  </si>
  <si>
    <t>陈世奎</t>
  </si>
  <si>
    <t>仁化县石塘镇世奎家庭农场</t>
  </si>
  <si>
    <t>许可项目：种植、销售：水果；养殖、销售：家禽、水产品。</t>
  </si>
  <si>
    <t>连志明</t>
  </si>
  <si>
    <t>韶关市仁信网络科技有限公司</t>
  </si>
  <si>
    <t>第二类增值电信业务;非居住房地产租赁;住房租住;计算机信息系统集成;计算机信息咨询服务及计算机系统维护;计算机及网络综合布线;公共广播语音系统工程;智能灯光系统工程;防雷工程;体育设施工程、智能化系统工程;物联网技术服务;研发、销售、维修及技术转让：电子设备、电脑设备及配件、计算机软件（不含电子出版物）：电子设备、通信设备、防雷设备、办公设备、五金产品、电器、家具。</t>
  </si>
  <si>
    <t>祝洪强</t>
  </si>
  <si>
    <t>仁化县城口镇佳禾农场</t>
  </si>
  <si>
    <t>种植、销售：柑桔、水稻、绿植；农作物专业及辅助性活动；农作物收割服务;农作物病虫害防治服务；农业机械服务</t>
  </si>
  <si>
    <t>林伟宣</t>
  </si>
  <si>
    <t>仁化县母婴故事母婴用品店</t>
  </si>
  <si>
    <t>一般项目：日用杂品销售；服装服饰零售；玩具销售；保健食品（预包装）销售；婴幼儿配方乳粉及其他婴幼儿配方食品销售；特殊医学用途配方食品销售；食品销售（仅销售预包装食品）；日用百货销售；针纺织品销售；母婴用品销售。</t>
  </si>
  <si>
    <t>谭彦彬</t>
  </si>
  <si>
    <t>仁化县彦彬水产养殖场</t>
  </si>
  <si>
    <t>水产养殖：香芋、柑橘种柑</t>
  </si>
  <si>
    <t>李冬连</t>
  </si>
  <si>
    <t>仁化县黄坑镇小溪下村中间岭种养场</t>
  </si>
  <si>
    <r>
      <rPr>
        <sz val="9"/>
        <rFont val="宋体"/>
        <charset val="134"/>
      </rPr>
      <t>种植及销售：水果；养殖及销售：鱼：服务</t>
    </r>
    <r>
      <rPr>
        <sz val="9"/>
        <rFont val="仿宋_GB2312"/>
        <charset val="134"/>
      </rPr>
      <t>;观光休闲、果树种植技术咨询</t>
    </r>
  </si>
  <si>
    <t>余武忠</t>
  </si>
  <si>
    <t>仁化县锦忠工程部</t>
  </si>
  <si>
    <t>销售：建筑材料、五金；工程机械租赁服务；承接：土石方工程、土建工程、钢结构工程、道路修复工程。</t>
  </si>
  <si>
    <t>曾韶云</t>
  </si>
  <si>
    <t>仁化县石塘镇韶云家庭农场</t>
  </si>
  <si>
    <t>7</t>
  </si>
  <si>
    <t>等额本息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</si>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</sst>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134"/>
      <scheme val="major"/>
    </font>
    <font>
      <sz val="9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17" borderId="8" applyNumberFormat="0" applyAlignment="0" applyProtection="0">
      <alignment vertical="center"/>
    </xf>
    <xf numFmtId="0" fontId="27" fillId="17" borderId="2" applyNumberFormat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0" fontId="8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0" fontId="1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176" fontId="5" fillId="0" borderId="1" xfId="51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_Sheet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7"/>
  <sheetViews>
    <sheetView tabSelected="1" workbookViewId="0">
      <selection activeCell="N6" sqref="N6"/>
    </sheetView>
  </sheetViews>
  <sheetFormatPr defaultColWidth="9" defaultRowHeight="14.25"/>
  <cols>
    <col min="1" max="1" width="4" style="1" customWidth="1"/>
    <col min="2" max="2" width="7.75" style="2" customWidth="1"/>
    <col min="3" max="3" width="12.375" style="1" customWidth="1"/>
    <col min="4" max="4" width="6.61666666666667" style="1" customWidth="1"/>
    <col min="5" max="5" width="14.125" style="3" customWidth="1"/>
    <col min="6" max="6" width="8.375" style="1" customWidth="1"/>
    <col min="7" max="7" width="14.125" style="4" customWidth="1"/>
    <col min="8" max="8" width="7.64166666666667" style="1" customWidth="1"/>
    <col min="9" max="9" width="6.325" style="1" customWidth="1"/>
    <col min="10" max="10" width="8.375" style="1" customWidth="1"/>
    <col min="11" max="11" width="11.5" style="5"/>
    <col min="12" max="12" width="11.25" style="1" customWidth="1"/>
    <col min="13" max="16" width="12.625" style="1"/>
    <col min="17" max="16374" width="9" style="1"/>
    <col min="16375" max="16384" width="9" style="6"/>
  </cols>
  <sheetData>
    <row r="1" s="1" customFormat="1" ht="40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25" customHeight="1" spans="1:12">
      <c r="A2" s="8" t="s">
        <v>1</v>
      </c>
      <c r="B2" s="8"/>
      <c r="C2" s="8"/>
      <c r="D2" s="8"/>
      <c r="E2" s="9"/>
      <c r="F2" s="8"/>
      <c r="G2" s="9"/>
      <c r="H2" s="8"/>
      <c r="I2" s="8"/>
      <c r="J2" s="8"/>
      <c r="K2" s="8"/>
      <c r="L2" s="25"/>
    </row>
    <row r="3" s="1" customFormat="1" ht="51" customHeight="1" spans="1:12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0" t="s">
        <v>7</v>
      </c>
      <c r="G3" s="13" t="s">
        <v>8</v>
      </c>
      <c r="H3" s="10" t="s">
        <v>9</v>
      </c>
      <c r="I3" s="10" t="s">
        <v>10</v>
      </c>
      <c r="J3" s="26" t="s">
        <v>11</v>
      </c>
      <c r="K3" s="27" t="s">
        <v>12</v>
      </c>
      <c r="L3" s="28" t="s">
        <v>13</v>
      </c>
    </row>
    <row r="4" s="1" customFormat="1" ht="40" customHeight="1" spans="1:12">
      <c r="A4" s="14">
        <v>1</v>
      </c>
      <c r="B4" s="15" t="s">
        <v>14</v>
      </c>
      <c r="C4" s="15" t="s">
        <v>15</v>
      </c>
      <c r="D4" s="14" t="s">
        <v>16</v>
      </c>
      <c r="E4" s="16" t="s">
        <v>17</v>
      </c>
      <c r="F4" s="14">
        <v>30</v>
      </c>
      <c r="G4" s="17">
        <v>44015</v>
      </c>
      <c r="H4" s="18">
        <v>0.0775</v>
      </c>
      <c r="I4" s="29">
        <v>104</v>
      </c>
      <c r="J4" s="14" t="s">
        <v>18</v>
      </c>
      <c r="K4" s="30">
        <v>662.87</v>
      </c>
      <c r="L4" s="31"/>
    </row>
    <row r="5" s="1" customFormat="1" ht="40" customHeight="1" spans="1:12">
      <c r="A5" s="14">
        <v>2</v>
      </c>
      <c r="B5" s="15" t="s">
        <v>19</v>
      </c>
      <c r="C5" s="15" t="s">
        <v>20</v>
      </c>
      <c r="D5" s="14" t="s">
        <v>21</v>
      </c>
      <c r="E5" s="16" t="s">
        <v>22</v>
      </c>
      <c r="F5" s="15" t="s">
        <v>23</v>
      </c>
      <c r="G5" s="17">
        <v>44063</v>
      </c>
      <c r="H5" s="18">
        <v>0.0435</v>
      </c>
      <c r="I5" s="29">
        <v>91</v>
      </c>
      <c r="J5" s="14" t="s">
        <v>18</v>
      </c>
      <c r="K5" s="30">
        <v>455.6</v>
      </c>
      <c r="L5" s="31"/>
    </row>
    <row r="6" s="1" customFormat="1" ht="40" customHeight="1" spans="1:12">
      <c r="A6" s="14">
        <v>3</v>
      </c>
      <c r="B6" s="15" t="s">
        <v>24</v>
      </c>
      <c r="C6" s="15" t="s">
        <v>25</v>
      </c>
      <c r="D6" s="14" t="s">
        <v>21</v>
      </c>
      <c r="E6" s="19" t="s">
        <v>26</v>
      </c>
      <c r="F6" s="14">
        <v>30</v>
      </c>
      <c r="G6" s="17">
        <v>44083</v>
      </c>
      <c r="H6" s="18">
        <v>0.0435</v>
      </c>
      <c r="I6" s="29">
        <v>91</v>
      </c>
      <c r="J6" s="14" t="s">
        <v>18</v>
      </c>
      <c r="K6" s="30">
        <v>568.51</v>
      </c>
      <c r="L6" s="31"/>
    </row>
    <row r="7" s="1" customFormat="1" ht="40" customHeight="1" spans="1:12">
      <c r="A7" s="14">
        <v>4</v>
      </c>
      <c r="B7" s="15" t="s">
        <v>27</v>
      </c>
      <c r="C7" s="15" t="s">
        <v>28</v>
      </c>
      <c r="D7" s="14" t="s">
        <v>21</v>
      </c>
      <c r="E7" s="19" t="s">
        <v>29</v>
      </c>
      <c r="F7" s="14">
        <v>15</v>
      </c>
      <c r="G7" s="17">
        <v>44162</v>
      </c>
      <c r="H7" s="18">
        <v>0.0435</v>
      </c>
      <c r="I7" s="29">
        <v>91</v>
      </c>
      <c r="J7" s="14" t="s">
        <v>18</v>
      </c>
      <c r="K7" s="32">
        <v>438.57</v>
      </c>
      <c r="L7" s="31"/>
    </row>
    <row r="8" s="1" customFormat="1" ht="40" customHeight="1" spans="1:12">
      <c r="A8" s="14">
        <v>5</v>
      </c>
      <c r="B8" s="15" t="s">
        <v>30</v>
      </c>
      <c r="C8" s="15" t="s">
        <v>31</v>
      </c>
      <c r="D8" s="14" t="s">
        <v>21</v>
      </c>
      <c r="E8" s="19" t="s">
        <v>32</v>
      </c>
      <c r="F8" s="14">
        <v>30</v>
      </c>
      <c r="G8" s="17">
        <v>44173</v>
      </c>
      <c r="H8" s="18">
        <v>0.0435</v>
      </c>
      <c r="I8" s="29">
        <v>91</v>
      </c>
      <c r="J8" s="14" t="s">
        <v>18</v>
      </c>
      <c r="K8" s="32">
        <v>904.78</v>
      </c>
      <c r="L8" s="31"/>
    </row>
    <row r="9" s="1" customFormat="1" ht="57" customHeight="1" spans="1:12">
      <c r="A9" s="14">
        <v>6</v>
      </c>
      <c r="B9" s="15" t="s">
        <v>33</v>
      </c>
      <c r="C9" s="15" t="s">
        <v>34</v>
      </c>
      <c r="D9" s="14" t="s">
        <v>21</v>
      </c>
      <c r="E9" s="19" t="s">
        <v>35</v>
      </c>
      <c r="F9" s="14">
        <v>25</v>
      </c>
      <c r="G9" s="17">
        <v>44195</v>
      </c>
      <c r="H9" s="18">
        <v>0.0435</v>
      </c>
      <c r="I9" s="29">
        <v>91</v>
      </c>
      <c r="J9" s="14" t="s">
        <v>18</v>
      </c>
      <c r="K9" s="32">
        <v>820.87</v>
      </c>
      <c r="L9" s="31"/>
    </row>
    <row r="10" s="1" customFormat="1" ht="138" customHeight="1" spans="1:12">
      <c r="A10" s="14">
        <v>7</v>
      </c>
      <c r="B10" s="15" t="s">
        <v>36</v>
      </c>
      <c r="C10" s="15" t="s">
        <v>37</v>
      </c>
      <c r="D10" s="14" t="s">
        <v>21</v>
      </c>
      <c r="E10" s="19" t="s">
        <v>38</v>
      </c>
      <c r="F10" s="14">
        <v>25</v>
      </c>
      <c r="G10" s="17">
        <v>44236</v>
      </c>
      <c r="H10" s="18">
        <v>0.02</v>
      </c>
      <c r="I10" s="29">
        <v>91</v>
      </c>
      <c r="J10" s="14" t="s">
        <v>18</v>
      </c>
      <c r="K10" s="32">
        <v>431.78</v>
      </c>
      <c r="L10" s="31"/>
    </row>
    <row r="11" s="1" customFormat="1" ht="40" customHeight="1" spans="1:12">
      <c r="A11" s="14">
        <v>8</v>
      </c>
      <c r="B11" s="15" t="s">
        <v>39</v>
      </c>
      <c r="C11" s="15" t="s">
        <v>40</v>
      </c>
      <c r="D11" s="20" t="s">
        <v>21</v>
      </c>
      <c r="E11" s="21" t="s">
        <v>41</v>
      </c>
      <c r="F11" s="20">
        <v>20</v>
      </c>
      <c r="G11" s="17">
        <v>44491</v>
      </c>
      <c r="H11" s="18">
        <v>0.0435</v>
      </c>
      <c r="I11" s="29">
        <v>91</v>
      </c>
      <c r="J11" s="14" t="s">
        <v>18</v>
      </c>
      <c r="K11" s="32">
        <v>626.11</v>
      </c>
      <c r="L11" s="32">
        <v>735.69</v>
      </c>
    </row>
    <row r="12" s="1" customFormat="1" ht="40" customHeight="1" spans="1:12">
      <c r="A12" s="14">
        <v>9</v>
      </c>
      <c r="B12" s="15" t="s">
        <v>42</v>
      </c>
      <c r="C12" s="15" t="s">
        <v>43</v>
      </c>
      <c r="D12" s="20" t="s">
        <v>21</v>
      </c>
      <c r="E12" s="21" t="s">
        <v>44</v>
      </c>
      <c r="F12" s="22">
        <v>30</v>
      </c>
      <c r="G12" s="17">
        <v>44543</v>
      </c>
      <c r="H12" s="23">
        <v>0.0435</v>
      </c>
      <c r="I12" s="33">
        <v>91</v>
      </c>
      <c r="J12" s="14" t="s">
        <v>18</v>
      </c>
      <c r="K12" s="34">
        <v>1013.5</v>
      </c>
      <c r="L12" s="32">
        <v>1190.86</v>
      </c>
    </row>
    <row r="13" s="1" customFormat="1" ht="99" customHeight="1" spans="1:13">
      <c r="A13" s="14">
        <v>10</v>
      </c>
      <c r="B13" s="15" t="s">
        <v>45</v>
      </c>
      <c r="C13" s="15" t="s">
        <v>45</v>
      </c>
      <c r="D13" s="20" t="s">
        <v>46</v>
      </c>
      <c r="E13" s="21" t="s">
        <v>47</v>
      </c>
      <c r="F13" s="20">
        <v>300</v>
      </c>
      <c r="G13" s="17">
        <v>44560</v>
      </c>
      <c r="H13" s="18">
        <v>0.043</v>
      </c>
      <c r="I13" s="29">
        <v>91</v>
      </c>
      <c r="J13" s="14" t="s">
        <v>48</v>
      </c>
      <c r="K13" s="32">
        <v>13318.6</v>
      </c>
      <c r="L13" s="35">
        <v>15316.4</v>
      </c>
      <c r="M13" s="5"/>
    </row>
    <row r="14" s="1" customFormat="1" ht="40" customHeight="1" spans="1:13">
      <c r="A14" s="14">
        <v>11</v>
      </c>
      <c r="B14" s="15" t="s">
        <v>49</v>
      </c>
      <c r="C14" s="15" t="s">
        <v>50</v>
      </c>
      <c r="D14" s="20" t="s">
        <v>21</v>
      </c>
      <c r="E14" s="21" t="s">
        <v>51</v>
      </c>
      <c r="F14" s="20">
        <v>30</v>
      </c>
      <c r="G14" s="17">
        <v>44585</v>
      </c>
      <c r="H14" s="18">
        <v>0.042</v>
      </c>
      <c r="I14" s="29">
        <v>91</v>
      </c>
      <c r="J14" s="14" t="s">
        <v>18</v>
      </c>
      <c r="K14" s="32">
        <v>1049.09</v>
      </c>
      <c r="L14" s="32">
        <v>1154</v>
      </c>
      <c r="M14" s="36"/>
    </row>
    <row r="15" s="1" customFormat="1" ht="249" customHeight="1" spans="1:13">
      <c r="A15" s="14">
        <v>12</v>
      </c>
      <c r="B15" s="15" t="s">
        <v>52</v>
      </c>
      <c r="C15" s="15" t="s">
        <v>53</v>
      </c>
      <c r="D15" s="20" t="s">
        <v>21</v>
      </c>
      <c r="E15" s="21" t="s">
        <v>54</v>
      </c>
      <c r="F15" s="20">
        <v>25</v>
      </c>
      <c r="G15" s="17">
        <v>44638</v>
      </c>
      <c r="H15" s="18">
        <v>0.042</v>
      </c>
      <c r="I15" s="29">
        <v>91</v>
      </c>
      <c r="J15" s="14" t="s">
        <v>18</v>
      </c>
      <c r="K15" s="32">
        <v>969.9</v>
      </c>
      <c r="L15" s="32">
        <v>1066.88</v>
      </c>
      <c r="M15" s="36"/>
    </row>
    <row r="16" s="1" customFormat="1" ht="87" customHeight="1" spans="1:13">
      <c r="A16" s="14">
        <v>13</v>
      </c>
      <c r="B16" s="15" t="s">
        <v>55</v>
      </c>
      <c r="C16" s="15" t="s">
        <v>56</v>
      </c>
      <c r="D16" s="14" t="s">
        <v>21</v>
      </c>
      <c r="E16" s="21" t="s">
        <v>57</v>
      </c>
      <c r="F16" s="20">
        <v>30</v>
      </c>
      <c r="G16" s="17">
        <v>44666</v>
      </c>
      <c r="H16" s="18">
        <v>0.042</v>
      </c>
      <c r="I16" s="29">
        <v>91</v>
      </c>
      <c r="J16" s="14" t="s">
        <v>18</v>
      </c>
      <c r="K16" s="32">
        <v>1212.39</v>
      </c>
      <c r="L16" s="32">
        <v>1333.62</v>
      </c>
      <c r="M16" s="36"/>
    </row>
    <row r="17" s="1" customFormat="1" ht="147" customHeight="1" spans="1:13">
      <c r="A17" s="14">
        <v>14</v>
      </c>
      <c r="B17" s="15" t="s">
        <v>58</v>
      </c>
      <c r="C17" s="15" t="s">
        <v>59</v>
      </c>
      <c r="D17" s="14" t="s">
        <v>21</v>
      </c>
      <c r="E17" s="21" t="s">
        <v>60</v>
      </c>
      <c r="F17" s="20">
        <v>30</v>
      </c>
      <c r="G17" s="17">
        <v>44692</v>
      </c>
      <c r="H17" s="18">
        <v>0.042</v>
      </c>
      <c r="I17" s="29">
        <v>91</v>
      </c>
      <c r="J17" s="14" t="s">
        <v>18</v>
      </c>
      <c r="K17" s="32">
        <v>1260.73</v>
      </c>
      <c r="L17" s="32">
        <v>1386.81</v>
      </c>
      <c r="M17" s="36"/>
    </row>
    <row r="18" s="1" customFormat="1" ht="40" customHeight="1" spans="1:13">
      <c r="A18" s="14">
        <v>15</v>
      </c>
      <c r="B18" s="24" t="s">
        <v>61</v>
      </c>
      <c r="C18" s="20" t="s">
        <v>62</v>
      </c>
      <c r="D18" s="20" t="s">
        <v>21</v>
      </c>
      <c r="E18" s="21" t="s">
        <v>63</v>
      </c>
      <c r="F18" s="20">
        <v>30</v>
      </c>
      <c r="G18" s="17">
        <v>44431</v>
      </c>
      <c r="H18" s="18">
        <v>0.0435</v>
      </c>
      <c r="I18" s="37">
        <v>91</v>
      </c>
      <c r="J18" s="14" t="s">
        <v>18</v>
      </c>
      <c r="K18" s="32">
        <v>4228.2</v>
      </c>
      <c r="L18" s="32">
        <v>4968.14</v>
      </c>
      <c r="M18" s="36"/>
    </row>
    <row r="19" s="1" customFormat="1" ht="66" customHeight="1" spans="1:13">
      <c r="A19" s="14">
        <v>16</v>
      </c>
      <c r="B19" s="14" t="s">
        <v>64</v>
      </c>
      <c r="C19" s="14" t="s">
        <v>65</v>
      </c>
      <c r="D19" s="14" t="s">
        <v>21</v>
      </c>
      <c r="E19" s="19" t="s">
        <v>66</v>
      </c>
      <c r="F19" s="14">
        <v>20</v>
      </c>
      <c r="G19" s="17">
        <v>43977</v>
      </c>
      <c r="H19" s="18">
        <v>0.0775</v>
      </c>
      <c r="I19" s="29">
        <v>66</v>
      </c>
      <c r="J19" s="14" t="s">
        <v>18</v>
      </c>
      <c r="K19" s="30">
        <v>236.93</v>
      </c>
      <c r="L19" s="31"/>
      <c r="M19" s="36"/>
    </row>
    <row r="20" s="1" customFormat="1" ht="77" customHeight="1" spans="1:13">
      <c r="A20" s="14">
        <v>17</v>
      </c>
      <c r="B20" s="14" t="s">
        <v>67</v>
      </c>
      <c r="C20" s="14" t="s">
        <v>68</v>
      </c>
      <c r="D20" s="14" t="s">
        <v>21</v>
      </c>
      <c r="E20" s="19" t="s">
        <v>69</v>
      </c>
      <c r="F20" s="14">
        <v>20</v>
      </c>
      <c r="G20" s="17">
        <v>44155</v>
      </c>
      <c r="H20" s="18">
        <v>0.0435</v>
      </c>
      <c r="I20" s="29">
        <v>91</v>
      </c>
      <c r="J20" s="14" t="s">
        <v>18</v>
      </c>
      <c r="K20" s="32">
        <v>528.72</v>
      </c>
      <c r="L20" s="31"/>
      <c r="M20" s="36"/>
    </row>
    <row r="21" s="1" customFormat="1" ht="40" customHeight="1" spans="1:13">
      <c r="A21" s="14">
        <v>18</v>
      </c>
      <c r="B21" s="14" t="s">
        <v>70</v>
      </c>
      <c r="C21" s="15" t="s">
        <v>71</v>
      </c>
      <c r="D21" s="14" t="s">
        <v>21</v>
      </c>
      <c r="E21" s="19" t="s">
        <v>22</v>
      </c>
      <c r="F21" s="15" t="s">
        <v>72</v>
      </c>
      <c r="G21" s="17">
        <v>44053</v>
      </c>
      <c r="H21" s="18">
        <v>0.0775</v>
      </c>
      <c r="I21" s="29">
        <v>91</v>
      </c>
      <c r="J21" s="14" t="s">
        <v>73</v>
      </c>
      <c r="K21" s="30">
        <v>1390.34</v>
      </c>
      <c r="L21" s="31"/>
      <c r="M21" s="36"/>
    </row>
    <row r="22" s="1" customFormat="1" ht="40" customHeight="1" spans="1:12">
      <c r="A22" s="8" t="s">
        <v>74</v>
      </c>
      <c r="B22" s="8"/>
      <c r="C22" s="8"/>
      <c r="D22" s="8"/>
      <c r="E22" s="9"/>
      <c r="F22" s="8">
        <f>SUM(F4:F21)</f>
        <v>690</v>
      </c>
      <c r="G22" s="9"/>
      <c r="H22" s="8"/>
      <c r="I22" s="8"/>
      <c r="J22" s="8"/>
      <c r="K22" s="38">
        <f>SUM(K4:K21)</f>
        <v>30117.49</v>
      </c>
      <c r="L22" s="39">
        <f>SUM(L4:L21)</f>
        <v>27152.4</v>
      </c>
    </row>
    <row r="23" s="1" customFormat="1" spans="2:16384">
      <c r="B23" s="2"/>
      <c r="E23" s="3"/>
      <c r="G23" s="4"/>
      <c r="K23" s="5"/>
      <c r="XEU23" s="6"/>
      <c r="XEV23" s="6"/>
      <c r="XEW23" s="6"/>
      <c r="XEX23" s="6"/>
      <c r="XEY23" s="6"/>
      <c r="XEZ23" s="6"/>
      <c r="XFA23" s="6"/>
      <c r="XFB23" s="6"/>
      <c r="XFC23" s="6"/>
      <c r="XFD23" s="6"/>
    </row>
    <row r="24" s="1" customFormat="1" spans="2:16384">
      <c r="B24" s="2"/>
      <c r="E24" s="3"/>
      <c r="G24" s="4"/>
      <c r="K24" s="5"/>
      <c r="XEU24" s="6"/>
      <c r="XEV24" s="6"/>
      <c r="XEW24" s="6"/>
      <c r="XEX24" s="6"/>
      <c r="XEY24" s="6"/>
      <c r="XEZ24" s="6"/>
      <c r="XFA24" s="6"/>
      <c r="XFB24" s="6"/>
      <c r="XFC24" s="6"/>
      <c r="XFD24" s="6"/>
    </row>
    <row r="25" s="1" customFormat="1" spans="2:16384">
      <c r="B25" s="2"/>
      <c r="E25" s="3"/>
      <c r="G25" s="4"/>
      <c r="K25" s="5"/>
      <c r="XEU25" s="6"/>
      <c r="XEV25" s="6"/>
      <c r="XEW25" s="6"/>
      <c r="XEX25" s="6"/>
      <c r="XEY25" s="6"/>
      <c r="XEZ25" s="6"/>
      <c r="XFA25" s="6"/>
      <c r="XFB25" s="6"/>
      <c r="XFC25" s="6"/>
      <c r="XFD25" s="6"/>
    </row>
    <row r="26" s="1" customFormat="1" spans="2:11">
      <c r="B26" s="2"/>
      <c r="E26" s="3"/>
      <c r="G26" s="4"/>
      <c r="K26" s="5"/>
    </row>
    <row r="27" s="1" customFormat="1" spans="2:11">
      <c r="B27" s="2"/>
      <c r="E27" s="3"/>
      <c r="G27" s="4"/>
      <c r="K27" s="5"/>
    </row>
    <row r="28" s="1" customFormat="1" spans="2:11">
      <c r="B28" s="2"/>
      <c r="E28" s="3"/>
      <c r="G28" s="4"/>
      <c r="K28" s="5"/>
    </row>
    <row r="29" s="1" customFormat="1" spans="2:11">
      <c r="B29" s="2"/>
      <c r="E29" s="3"/>
      <c r="G29" s="4"/>
      <c r="K29" s="5"/>
    </row>
    <row r="30" s="1" customFormat="1" spans="2:11">
      <c r="B30" s="2"/>
      <c r="E30" s="3"/>
      <c r="G30" s="4"/>
      <c r="K30" s="5"/>
    </row>
    <row r="31" s="1" customFormat="1" spans="2:11">
      <c r="B31" s="2"/>
      <c r="E31" s="3"/>
      <c r="G31" s="4"/>
      <c r="K31" s="5"/>
    </row>
    <row r="32" s="1" customFormat="1" spans="2:11">
      <c r="B32" s="2"/>
      <c r="E32" s="3"/>
      <c r="G32" s="4"/>
      <c r="K32" s="5"/>
    </row>
    <row r="33" s="1" customFormat="1" spans="2:11">
      <c r="B33" s="2"/>
      <c r="E33" s="3"/>
      <c r="G33" s="4"/>
      <c r="K33" s="5"/>
    </row>
    <row r="34" s="1" customFormat="1" spans="2:11">
      <c r="B34" s="2"/>
      <c r="E34" s="3"/>
      <c r="G34" s="4"/>
      <c r="K34" s="5"/>
    </row>
    <row r="35" s="1" customFormat="1" spans="2:11">
      <c r="B35" s="2"/>
      <c r="E35" s="3"/>
      <c r="G35" s="4"/>
      <c r="K35" s="5"/>
    </row>
    <row r="36" s="1" customFormat="1" spans="2:11">
      <c r="B36" s="2"/>
      <c r="E36" s="3"/>
      <c r="G36" s="4"/>
      <c r="K36" s="5"/>
    </row>
    <row r="37" s="1" customFormat="1" spans="2:16384">
      <c r="B37" s="2"/>
      <c r="E37" s="3"/>
      <c r="G37" s="4" t="s">
        <v>75</v>
      </c>
      <c r="K37" s="5"/>
      <c r="XEU37" s="6"/>
      <c r="XEV37" s="6"/>
      <c r="XEW37" s="6"/>
      <c r="XEX37" s="6"/>
      <c r="XEY37" s="6"/>
      <c r="XEZ37" s="6"/>
      <c r="XFA37" s="6"/>
      <c r="XFB37" s="6"/>
      <c r="XFC37" s="6"/>
      <c r="XFD37" s="6"/>
    </row>
  </sheetData>
  <mergeCells count="3">
    <mergeCell ref="A1:L1"/>
    <mergeCell ref="A2:K2"/>
    <mergeCell ref="A22:B22"/>
  </mergeCells>
  <pageMargins left="0.751388888888889" right="0.751388888888889" top="0.511805555555556" bottom="0.156944444444444" header="0.5" footer="0.156944444444444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农商银行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2022-08-15T01:00:00Z</dcterms:created>
  <dcterms:modified xsi:type="dcterms:W3CDTF">2023-10-26T03:34:45Z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8CEAFE36046348A295442444A63DD3F1</vt:lpwstr>
  </property>
  <property fmtid="{D5CDD505-2E9C-101B-9397-08002B2CF9AE}" pid="3" name="KSOProductBuildVer">
    <vt:lpwstr>2052-11.8.2.10229</vt:lpwstr>
  </property>
</Properties>
</file>