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830" windowHeight="106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<sst xmlns="http://schemas.openxmlformats.org/spreadsheetml/2006/main" count="23" uniqueCount="21">
  <si>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rPr>
        <sz val="11"/>
        <color rgb="FF000000"/>
        <rFont val="Arial"/>
        <charset val="204"/>
      </rPr>
      <t>2025</t>
    </r>
    <r>
      <rPr>
        <sz val="11"/>
        <color rgb="FF000000"/>
        <rFont val="宋体"/>
        <charset val="204"/>
      </rPr>
      <t>年度韶关市仁化县董塘镇等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个镇高标准农田改造提升建设项目拟支付清单</t>
    </r>
  </si>
  <si>
    <t>项目名称</t>
  </si>
  <si>
    <t>建设地点</t>
  </si>
  <si>
    <t>承包单位</t>
  </si>
  <si>
    <t>合同金额(元)</t>
  </si>
  <si>
    <t>施工进度</t>
  </si>
  <si>
    <t>费用名称</t>
  </si>
  <si>
    <t>累计完成额 （元）</t>
  </si>
  <si>
    <t>已支付金额（元）</t>
  </si>
  <si>
    <t>扣除金额（元）</t>
  </si>
  <si>
    <t>申请支付金额（元）</t>
  </si>
  <si>
    <r>
      <rPr>
        <sz val="10"/>
        <color rgb="FF000000"/>
        <rFont val="Arial"/>
        <charset val="204"/>
      </rPr>
      <t>2025</t>
    </r>
    <r>
      <rPr>
        <sz val="10"/>
        <color rgb="FF000000"/>
        <rFont val="宋体"/>
        <charset val="204"/>
      </rPr>
      <t>年度韶关市仁化县董塘镇等</t>
    </r>
    <r>
      <rPr>
        <sz val="10"/>
        <color rgb="FF000000"/>
        <rFont val="Arial"/>
        <charset val="204"/>
      </rPr>
      <t>2</t>
    </r>
    <r>
      <rPr>
        <sz val="10"/>
        <color rgb="FF000000"/>
        <rFont val="宋体"/>
        <charset val="204"/>
      </rPr>
      <t>个镇高标准农田改造提升建设项目（第二标段）</t>
    </r>
  </si>
  <si>
    <t>董塘镇江头村</t>
  </si>
  <si>
    <t>(施工)仁化县振华建筑工程有限公司</t>
  </si>
  <si>
    <t>施工费进度款</t>
  </si>
  <si>
    <r>
      <rPr>
        <sz val="9"/>
        <color rgb="FF000000"/>
        <rFont val="Arial"/>
        <charset val="204"/>
      </rPr>
      <t>2025</t>
    </r>
    <r>
      <rPr>
        <sz val="9"/>
        <color rgb="FF000000"/>
        <rFont val="宋体"/>
        <charset val="204"/>
      </rPr>
      <t>年度韶关市仁化县董塘镇等</t>
    </r>
    <r>
      <rPr>
        <sz val="9"/>
        <color rgb="FF000000"/>
        <rFont val="Arial"/>
        <charset val="204"/>
      </rPr>
      <t>2</t>
    </r>
    <r>
      <rPr>
        <sz val="9"/>
        <color rgb="FF000000"/>
        <rFont val="宋体"/>
        <charset val="204"/>
      </rPr>
      <t>个镇高标准农田改造提升建设项目（第一标段）</t>
    </r>
  </si>
  <si>
    <t>董塘镇河富村，白莲村</t>
  </si>
  <si>
    <t>(施工)仁化县建筑安装工程有限公司</t>
  </si>
  <si>
    <r>
      <rPr>
        <sz val="9"/>
        <color rgb="FF000000"/>
        <rFont val="Arial"/>
        <charset val="204"/>
      </rPr>
      <t>2025</t>
    </r>
    <r>
      <rPr>
        <sz val="9"/>
        <color rgb="FF000000"/>
        <rFont val="宋体"/>
        <charset val="204"/>
      </rPr>
      <t>年度韶关市仁化县董塘镇等</t>
    </r>
    <r>
      <rPr>
        <sz val="9"/>
        <color rgb="FF000000"/>
        <rFont val="Arial"/>
        <charset val="204"/>
      </rPr>
      <t>2</t>
    </r>
    <r>
      <rPr>
        <sz val="9"/>
        <color rgb="FF000000"/>
        <rFont val="宋体"/>
        <charset val="204"/>
      </rPr>
      <t>个镇高标准农田改造提升建设项目（第三标段）</t>
    </r>
  </si>
  <si>
    <t>董塘镇董中村、
董联村、坪岗村、岩头村、石塘镇石塘村</t>
  </si>
  <si>
    <t>(施工)韶关市新城兴建筑工程有限公司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</si>
</sst>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_ "/>
  </numFmts>
  <fonts count="32">
    <font>
      <sz val="11"/>
      <color rgb="FF000000"/>
      <name val="Arial"/>
      <charset val="204"/>
    </font>
    <font>
      <sz val="10"/>
      <name val="SimSun"/>
      <charset val="134"/>
    </font>
    <font>
      <sz val="11"/>
      <color rgb="FF000000"/>
      <name val="方正书宋_GBK"/>
      <charset val="204"/>
    </font>
    <font>
      <sz val="10"/>
      <color rgb="FF000000"/>
      <name val="Arial"/>
      <charset val="20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name val="宋体"/>
      <charset val="134"/>
      <scheme val="minor"/>
    </font>
    <font>
      <sz val="9"/>
      <color rgb="FF000000"/>
      <name val="Arial"/>
      <charset val="20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sz val="9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5" fillId="0" borderId="4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145" zoomScaleNormal="145" topLeftCell="B1" workbookViewId="0">
      <selection activeCell="F8" sqref="F8"/>
    </sheetView>
  </sheetViews>
  <sheetFormatPr defaultColWidth="9" defaultRowHeight="14.25" outlineLevelRow="4"/>
  <cols>
    <col min="1" max="1" width="25.7166666666667" customWidth="1"/>
    <col min="2" max="2" width="15.25" customWidth="1"/>
    <col min="3" max="3" width="23.5" customWidth="1"/>
    <col min="4" max="4" width="11.125" customWidth="1"/>
    <col min="5" max="5" width="7.75833333333333" customWidth="1"/>
    <col min="6" max="6" width="10.4333333333333" customWidth="1"/>
    <col min="7" max="7" width="10.6833333333333" customWidth="1"/>
    <col min="8" max="8" width="8.61666666666667" customWidth="1"/>
    <col min="9" max="9" width="11.125" customWidth="1"/>
    <col min="10" max="10" width="10.1333333333333" customWidth="1"/>
    <col min="11" max="11" width="12.5"/>
    <col min="12" max="12" width="11.4"/>
  </cols>
  <sheetData>
    <row r="1" ht="31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4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/>
      <c r="L2" s="5"/>
    </row>
    <row r="3" ht="36.75" spans="1:12">
      <c r="A3" s="6" t="s">
        <v>11</v>
      </c>
      <c r="B3" s="4" t="s">
        <v>12</v>
      </c>
      <c r="C3" s="4" t="s">
        <v>13</v>
      </c>
      <c r="D3" s="7">
        <v>7416705.91</v>
      </c>
      <c r="E3" s="8">
        <f>G3/D3</f>
        <v>0.987606092095945</v>
      </c>
      <c r="F3" s="9" t="s">
        <v>14</v>
      </c>
      <c r="G3" s="7">
        <v>7324783.94</v>
      </c>
      <c r="H3" s="7">
        <v>4201950.66</v>
      </c>
      <c r="I3" s="7">
        <v>1464956.78</v>
      </c>
      <c r="J3" s="7">
        <v>1657876.5</v>
      </c>
    </row>
    <row r="4" ht="34.5" spans="1:12">
      <c r="A4" s="10" t="s">
        <v>15</v>
      </c>
      <c r="B4" s="4" t="s">
        <v>16</v>
      </c>
      <c r="C4" s="4" t="s">
        <v>17</v>
      </c>
      <c r="D4" s="7">
        <v>8132796.85</v>
      </c>
      <c r="E4" s="8">
        <f>G4/D4</f>
        <v>0.802688516681688</v>
      </c>
      <c r="F4" s="9" t="s">
        <v>14</v>
      </c>
      <c r="G4" s="7">
        <f>H4+I4+J4</f>
        <v>6528102.64</v>
      </c>
      <c r="H4" s="7">
        <v>5505162.62</v>
      </c>
      <c r="I4" s="11">
        <v>204588</v>
      </c>
      <c r="J4" s="12">
        <v>818352.02</v>
      </c>
    </row>
    <row r="5" ht="36" spans="1:12">
      <c r="A5" s="10" t="s">
        <v>18</v>
      </c>
      <c r="B5" s="4" t="s">
        <v>19</v>
      </c>
      <c r="C5" s="4" t="s">
        <v>20</v>
      </c>
      <c r="D5" s="7">
        <v>4697170.21</v>
      </c>
      <c r="E5" s="8">
        <f>G5/D5</f>
        <v>0.769008070499536</v>
      </c>
      <c r="F5" s="9" t="s">
        <v>14</v>
      </c>
      <c r="G5" s="7">
        <f>H5+I5+J5</f>
        <v>3612161.8</v>
      </c>
      <c r="H5" s="7">
        <v>2833737.68</v>
      </c>
      <c r="I5" s="7">
        <v>155684.82</v>
      </c>
      <c r="J5" s="7">
        <v>622739.3</v>
      </c>
    </row>
  </sheetData>
  <mergeCells count="1">
    <mergeCell ref="A1:J1"/>
  </mergeCells>
  <pageMargins left="0.236111111111111" right="0.156944444444444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Kafka</cp:lastModifiedBy>
  <dcterms:created xsi:type="dcterms:W3CDTF">2025-12-09T22:52:00Z</dcterms:created>
  <dcterms:modified xsi:type="dcterms:W3CDTF">2026-02-05T01:15:12Z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2025-12-09T14:52:35Z</vt:filetime>
  </property>
  <property fmtid="{D5CDD505-2E9C-101B-9397-08002B2CF9AE}" pid="4" name="UsrData">
    <vt:lpwstr>6933d2afa274d1001f1cf760wl</vt:lpwstr>
  </property>
  <property fmtid="{D5CDD505-2E9C-101B-9397-08002B2CF9AE}" pid="5" name="ICV">
    <vt:lpwstr>16B89C92C5E445F49AE4C7A4270EB7AD_12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