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<sst xmlns="http://schemas.openxmlformats.org/spreadsheetml/2006/main" count="31" uniqueCount="22">
  <si>
    <t>附件2</t>
  </si>
  <si>
    <t>2025年仁化县水稻种植奖补资金发放情况汇总表</t>
  </si>
  <si>
    <t>汇总单位：仁化县农业农村局</t>
  </si>
  <si>
    <t>序号</t>
  </si>
  <si>
    <t>村委会</t>
  </si>
  <si>
    <t>水稻类别</t>
  </si>
  <si>
    <t>水稻面积（亩）</t>
  </si>
  <si>
    <r>
      <rPr>
        <b/>
        <sz val="16"/>
        <rFont val="黑体"/>
        <charset val="134"/>
      </rPr>
      <t xml:space="preserve">奖补标准
</t>
    </r>
    <r>
      <rPr>
        <b/>
        <sz val="11"/>
        <rFont val="黑体"/>
        <charset val="134"/>
      </rPr>
      <t>（早稻：200元/亩；双季晚稻：100元/亩）</t>
    </r>
  </si>
  <si>
    <t>奖补金额（元）</t>
  </si>
  <si>
    <t>备注</t>
  </si>
  <si>
    <t>合计</t>
  </si>
  <si>
    <t>丹霞街道</t>
  </si>
  <si>
    <t>早稻</t>
  </si>
  <si>
    <t>城口镇</t>
  </si>
  <si>
    <t>大桥镇</t>
  </si>
  <si>
    <t>扶溪镇</t>
  </si>
  <si>
    <t>黄坑镇</t>
  </si>
  <si>
    <t>石塘镇</t>
  </si>
  <si>
    <t>闻韶镇</t>
  </si>
  <si>
    <t>长江镇</t>
  </si>
  <si>
    <t>周田镇</t>
  </si>
  <si>
    <t>董塘镇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</si>
</sst>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6"/>
      <color theme="1"/>
      <name val="黑体"/>
      <charset val="134"/>
    </font>
    <font>
      <b/>
      <sz val="24"/>
      <color theme="1"/>
      <name val="方正小标宋简体"/>
      <charset val="134"/>
    </font>
    <font>
      <sz val="16"/>
      <name val="黑体"/>
      <charset val="134"/>
    </font>
    <font>
      <b/>
      <sz val="16"/>
      <name val="黑体"/>
      <charset val="134"/>
    </font>
    <font>
      <sz val="18"/>
      <color theme="1"/>
      <name val="宋体"/>
      <charset val="134"/>
      <scheme val="minor"/>
    </font>
    <font>
      <sz val="11"/>
      <name val="黑体"/>
      <charset val="134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176" fontId="6" fillId="0" borderId="1" xfId="0" applyNumberFormat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177" fontId="8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abSelected="1" workbookViewId="0">
      <selection activeCell="G17" sqref="G17"/>
    </sheetView>
  </sheetViews>
  <sheetFormatPr defaultColWidth="8.89166666666667" defaultRowHeight="13.5"/>
  <cols>
    <col min="1" max="1" width="10.4416666666667" customWidth="1"/>
    <col min="2" max="2" width="19.1166666666667" customWidth="1"/>
    <col min="3" max="3" width="17.7916666666667" customWidth="1"/>
    <col min="4" max="4" width="23.6666666666667" customWidth="1"/>
    <col min="5" max="5" width="19.7083333333333" customWidth="1"/>
    <col min="6" max="6" width="24.85" customWidth="1"/>
    <col min="7" max="7" width="16.9083333333333" customWidth="1"/>
  </cols>
  <sheetData>
    <row r="1" ht="28" customHeight="1" spans="1:1">
      <c r="A1" s="2" t="s">
        <v>0</v>
      </c>
    </row>
    <row r="2" spans="1:7">
      <c r="A2" s="3" t="s">
        <v>1</v>
      </c>
      <c r="B2" s="3"/>
      <c r="C2" s="3"/>
      <c r="D2" s="3"/>
      <c r="E2" s="4"/>
      <c r="F2" s="4"/>
      <c r="G2" s="3"/>
    </row>
    <row r="3" ht="29" customHeight="1" spans="1:7">
      <c r="A3" s="3"/>
      <c r="B3" s="3"/>
      <c r="C3" s="3"/>
      <c r="D3" s="3"/>
      <c r="E3" s="4"/>
      <c r="F3" s="4"/>
      <c r="G3" s="3"/>
    </row>
    <row r="4" ht="29" customHeight="1" spans="1:7">
      <c r="A4" s="5" t="s">
        <v>2</v>
      </c>
      <c r="B4" s="5"/>
      <c r="C4" s="5"/>
      <c r="D4" s="5"/>
      <c r="E4" s="5"/>
      <c r="F4" s="5"/>
      <c r="G4" s="5"/>
    </row>
    <row r="5" s="1" customFormat="1" ht="60" customHeight="1" spans="1:7">
      <c r="A5" s="6" t="s">
        <v>3</v>
      </c>
      <c r="B5" s="6" t="s">
        <v>4</v>
      </c>
      <c r="C5" s="6" t="s">
        <v>5</v>
      </c>
      <c r="D5" s="7" t="s">
        <v>6</v>
      </c>
      <c r="E5" s="7" t="s">
        <v>7</v>
      </c>
      <c r="F5" s="7" t="s">
        <v>8</v>
      </c>
      <c r="G5" s="8" t="s">
        <v>9</v>
      </c>
    </row>
    <row r="6" ht="28" customHeight="1" spans="1:16">
      <c r="A6" s="9" t="s">
        <v>10</v>
      </c>
      <c r="B6" s="10"/>
      <c r="C6" s="11"/>
      <c r="D6" s="12">
        <f>SUM(D7:D16)</f>
        <v>24390.29</v>
      </c>
      <c r="E6" s="13"/>
      <c r="F6" s="13">
        <f>SUM(F7:F16)</f>
        <v>4878058</v>
      </c>
      <c r="G6" s="14"/>
      <c r="I6" s="16"/>
      <c r="J6" s="16"/>
      <c r="K6" s="16"/>
      <c r="L6" s="16"/>
      <c r="M6" s="16"/>
      <c r="N6" s="16"/>
      <c r="O6" s="16"/>
      <c r="P6" s="16"/>
    </row>
    <row r="7" ht="25" customHeight="1" spans="1:16">
      <c r="A7" s="13">
        <v>1</v>
      </c>
      <c r="B7" s="15" t="s">
        <v>11</v>
      </c>
      <c r="C7" s="11" t="s">
        <v>12</v>
      </c>
      <c r="D7" s="12">
        <v>3081.25</v>
      </c>
      <c r="E7" s="13">
        <v>200</v>
      </c>
      <c r="F7" s="13">
        <f>D7*E7</f>
        <v>616250</v>
      </c>
      <c r="G7" s="14"/>
      <c r="I7" s="16"/>
      <c r="J7" s="16"/>
      <c r="K7" s="17"/>
      <c r="L7" s="17"/>
      <c r="M7" s="18"/>
      <c r="N7" s="18"/>
      <c r="O7" s="16"/>
      <c r="P7" s="16"/>
    </row>
    <row r="8" ht="25" customHeight="1" spans="1:16">
      <c r="A8" s="13">
        <v>2</v>
      </c>
      <c r="B8" s="15" t="s">
        <v>13</v>
      </c>
      <c r="C8" s="11" t="s">
        <v>12</v>
      </c>
      <c r="D8" s="12">
        <v>1565.71</v>
      </c>
      <c r="E8" s="13">
        <v>200</v>
      </c>
      <c r="F8" s="13">
        <f>D8*E8</f>
        <v>313142</v>
      </c>
      <c r="G8" s="14"/>
      <c r="I8" s="16"/>
      <c r="J8" s="16"/>
      <c r="K8" s="16"/>
      <c r="L8" s="17"/>
      <c r="M8" s="18"/>
      <c r="N8" s="18"/>
      <c r="O8" s="16"/>
      <c r="P8" s="16"/>
    </row>
    <row r="9" ht="25" customHeight="1" spans="1:16">
      <c r="A9" s="13">
        <v>3</v>
      </c>
      <c r="B9" s="11" t="s">
        <v>14</v>
      </c>
      <c r="C9" s="11" t="s">
        <v>12</v>
      </c>
      <c r="D9" s="12">
        <v>470.95</v>
      </c>
      <c r="E9" s="13">
        <v>200</v>
      </c>
      <c r="F9" s="13">
        <f t="shared" ref="F9:F16" si="0">D9*E9</f>
        <v>94190</v>
      </c>
      <c r="G9" s="14"/>
      <c r="I9" s="16"/>
      <c r="J9" s="16"/>
      <c r="K9" s="16"/>
      <c r="L9" s="16"/>
      <c r="M9" s="16"/>
      <c r="N9" s="16"/>
      <c r="O9" s="16"/>
      <c r="P9" s="16"/>
    </row>
    <row r="10" ht="25" customHeight="1" spans="1:16">
      <c r="A10" s="13">
        <v>4</v>
      </c>
      <c r="B10" s="11" t="s">
        <v>15</v>
      </c>
      <c r="C10" s="11" t="s">
        <v>12</v>
      </c>
      <c r="D10" s="12">
        <v>2544.18</v>
      </c>
      <c r="E10" s="13">
        <v>200</v>
      </c>
      <c r="F10" s="13">
        <f t="shared" si="0"/>
        <v>508836</v>
      </c>
      <c r="G10" s="14"/>
      <c r="I10" s="16"/>
      <c r="J10" s="16"/>
      <c r="K10" s="16"/>
      <c r="L10" s="16"/>
      <c r="M10" s="16"/>
      <c r="N10" s="16"/>
      <c r="O10" s="16"/>
      <c r="P10" s="16"/>
    </row>
    <row r="11" ht="25" customHeight="1" spans="1:16">
      <c r="A11" s="13">
        <v>5</v>
      </c>
      <c r="B11" s="15" t="s">
        <v>16</v>
      </c>
      <c r="C11" s="11" t="s">
        <v>12</v>
      </c>
      <c r="D11" s="12">
        <v>3794.66</v>
      </c>
      <c r="E11" s="13">
        <v>200</v>
      </c>
      <c r="F11" s="13">
        <f t="shared" si="0"/>
        <v>758932</v>
      </c>
      <c r="G11" s="14"/>
      <c r="I11" s="16"/>
      <c r="J11" s="16"/>
      <c r="K11" s="16"/>
      <c r="L11" s="17"/>
      <c r="M11" s="16"/>
      <c r="N11" s="18"/>
      <c r="O11" s="16"/>
      <c r="P11" s="16"/>
    </row>
    <row r="12" ht="25" customHeight="1" spans="1:16">
      <c r="A12" s="13">
        <v>6</v>
      </c>
      <c r="B12" s="11" t="s">
        <v>17</v>
      </c>
      <c r="C12" s="11" t="s">
        <v>12</v>
      </c>
      <c r="D12" s="12">
        <v>3720.3</v>
      </c>
      <c r="E12" s="13">
        <v>200</v>
      </c>
      <c r="F12" s="13">
        <f t="shared" si="0"/>
        <v>744060</v>
      </c>
      <c r="G12" s="14"/>
      <c r="I12" s="16"/>
      <c r="J12" s="16"/>
      <c r="K12" s="16"/>
      <c r="L12" s="16"/>
      <c r="M12" s="16"/>
      <c r="N12" s="16"/>
      <c r="O12" s="16"/>
      <c r="P12" s="16"/>
    </row>
    <row r="13" ht="25" customHeight="1" spans="1:16">
      <c r="A13" s="13">
        <v>7</v>
      </c>
      <c r="B13" s="11" t="s">
        <v>18</v>
      </c>
      <c r="C13" s="11" t="s">
        <v>12</v>
      </c>
      <c r="D13" s="12">
        <v>957</v>
      </c>
      <c r="E13" s="13">
        <v>200</v>
      </c>
      <c r="F13" s="13">
        <f t="shared" si="0"/>
        <v>191400</v>
      </c>
      <c r="G13" s="14"/>
      <c r="I13" s="16"/>
      <c r="J13" s="16"/>
      <c r="K13" s="16"/>
      <c r="L13" s="16"/>
      <c r="M13" s="16"/>
      <c r="N13" s="16"/>
      <c r="O13" s="16"/>
      <c r="P13" s="16"/>
    </row>
    <row r="14" ht="25" customHeight="1" spans="1:16">
      <c r="A14" s="13">
        <v>8</v>
      </c>
      <c r="B14" s="11" t="s">
        <v>19</v>
      </c>
      <c r="C14" s="11" t="s">
        <v>12</v>
      </c>
      <c r="D14" s="12">
        <v>2776.49</v>
      </c>
      <c r="E14" s="13">
        <v>200</v>
      </c>
      <c r="F14" s="13">
        <f t="shared" si="0"/>
        <v>555298</v>
      </c>
      <c r="G14" s="14"/>
      <c r="I14" s="16"/>
      <c r="J14" s="16"/>
      <c r="K14" s="16"/>
      <c r="L14" s="16"/>
      <c r="M14" s="16"/>
      <c r="N14" s="16"/>
      <c r="O14" s="16"/>
      <c r="P14" s="16"/>
    </row>
    <row r="15" ht="25" customHeight="1" spans="1:16">
      <c r="A15" s="13">
        <v>9</v>
      </c>
      <c r="B15" s="15" t="s">
        <v>20</v>
      </c>
      <c r="C15" s="11" t="s">
        <v>12</v>
      </c>
      <c r="D15" s="12">
        <v>1512.61</v>
      </c>
      <c r="E15" s="13">
        <v>200</v>
      </c>
      <c r="F15" s="13">
        <f t="shared" si="0"/>
        <v>302522</v>
      </c>
      <c r="G15" s="14"/>
      <c r="I15" s="16"/>
      <c r="J15" s="16"/>
      <c r="K15" s="17"/>
      <c r="L15" s="17"/>
      <c r="M15" s="18"/>
      <c r="N15" s="18"/>
      <c r="O15" s="16"/>
      <c r="P15" s="16"/>
    </row>
    <row r="16" ht="25" customHeight="1" spans="1:16">
      <c r="A16" s="13">
        <v>10</v>
      </c>
      <c r="B16" s="11" t="s">
        <v>21</v>
      </c>
      <c r="C16" s="11" t="s">
        <v>12</v>
      </c>
      <c r="D16" s="12">
        <v>3967.14</v>
      </c>
      <c r="E16" s="13">
        <v>200</v>
      </c>
      <c r="F16" s="13">
        <f t="shared" si="0"/>
        <v>793428</v>
      </c>
      <c r="G16" s="14"/>
      <c r="I16" s="16"/>
      <c r="J16" s="16"/>
      <c r="K16" s="16"/>
      <c r="L16" s="16"/>
      <c r="M16" s="16"/>
      <c r="N16" s="16"/>
      <c r="O16" s="16"/>
      <c r="P16" s="16"/>
    </row>
    <row r="17" spans="9:16">
      <c r="I17" s="16"/>
      <c r="J17" s="16"/>
      <c r="K17" s="16"/>
      <c r="L17" s="16"/>
      <c r="M17" s="16"/>
      <c r="N17" s="16"/>
      <c r="O17" s="16"/>
      <c r="P17" s="16"/>
    </row>
    <row r="18" spans="9:16">
      <c r="I18" s="16"/>
      <c r="J18" s="16"/>
      <c r="K18" s="16"/>
      <c r="L18" s="16"/>
      <c r="M18" s="16"/>
      <c r="N18" s="16"/>
      <c r="O18" s="16"/>
      <c r="P18" s="16"/>
    </row>
    <row r="19" spans="9:16">
      <c r="I19" s="16"/>
      <c r="J19" s="16"/>
      <c r="K19" s="16"/>
      <c r="L19" s="16"/>
      <c r="M19" s="16"/>
      <c r="N19" s="16"/>
      <c r="O19" s="16"/>
      <c r="P19" s="16"/>
    </row>
    <row r="20" spans="9:16">
      <c r="I20" s="16"/>
      <c r="J20" s="16"/>
      <c r="K20" s="16"/>
      <c r="L20" s="16"/>
      <c r="M20" s="16"/>
      <c r="N20" s="16"/>
      <c r="O20" s="16"/>
      <c r="P20" s="16"/>
    </row>
    <row r="21" spans="9:16">
      <c r="I21" s="16"/>
      <c r="J21" s="16"/>
      <c r="K21" s="16"/>
      <c r="L21" s="16"/>
      <c r="M21" s="16"/>
      <c r="N21" s="16"/>
      <c r="O21" s="16"/>
      <c r="P21" s="16"/>
    </row>
    <row r="22" spans="9:16">
      <c r="I22" s="16"/>
      <c r="J22" s="16"/>
      <c r="K22" s="16"/>
      <c r="L22" s="16"/>
      <c r="M22" s="16"/>
      <c r="N22" s="16"/>
      <c r="O22" s="16"/>
      <c r="P22" s="16"/>
    </row>
    <row r="23" spans="9:16">
      <c r="I23" s="16"/>
      <c r="J23" s="16"/>
      <c r="K23" s="16"/>
      <c r="L23" s="16"/>
      <c r="M23" s="16"/>
      <c r="N23" s="16"/>
      <c r="O23" s="16"/>
      <c r="P23" s="16"/>
    </row>
    <row r="24" spans="9:16">
      <c r="I24" s="16"/>
      <c r="J24" s="16"/>
      <c r="K24" s="16"/>
      <c r="L24" s="16"/>
      <c r="M24" s="16"/>
      <c r="N24" s="16"/>
      <c r="O24" s="16"/>
      <c r="P24" s="16"/>
    </row>
    <row r="25" spans="9:16">
      <c r="I25" s="16"/>
      <c r="J25" s="16"/>
      <c r="K25" s="16"/>
      <c r="L25" s="16"/>
      <c r="M25" s="16"/>
      <c r="N25" s="16"/>
      <c r="O25" s="16"/>
      <c r="P25" s="16"/>
    </row>
    <row r="26" spans="9:16">
      <c r="I26" s="16"/>
      <c r="J26" s="16"/>
      <c r="K26" s="16"/>
      <c r="L26" s="16"/>
      <c r="M26" s="16"/>
      <c r="N26" s="16"/>
      <c r="O26" s="16"/>
      <c r="P26" s="16"/>
    </row>
  </sheetData>
  <mergeCells count="3">
    <mergeCell ref="A4:G4"/>
    <mergeCell ref="A6:C6"/>
    <mergeCell ref="A2:G3"/>
  </mergeCells>
  <printOptions horizontalCentered="1"/>
  <pageMargins left="0.550694444444444" right="0.554861111111111" top="0.60625" bottom="0.60625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曾凡林</cp:lastModifiedBy>
  <dcterms:created xsi:type="dcterms:W3CDTF">2021-07-18T09:09:00Z</dcterms:created>
  <dcterms:modified xsi:type="dcterms:W3CDTF">2025-07-09T09:37:34Z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BD7947D615A548C88139BC36FFBFFD4D_13</vt:lpwstr>
  </property>
</Properties>
</file>