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<sst xmlns="http://schemas.openxmlformats.org/spreadsheetml/2006/main" count="1026" uniqueCount="432">
  <si>
    <t>仁化县2024年水稻连片种植奖补资金发放情况明细表（第一批）</t>
  </si>
  <si>
    <t>序号</t>
  </si>
  <si>
    <t>镇（街）</t>
  </si>
  <si>
    <t>村委会</t>
  </si>
  <si>
    <t>村小组</t>
  </si>
  <si>
    <t>申报主体(个人/企业/合作社等)</t>
  </si>
  <si>
    <t>水稻   类别</t>
  </si>
  <si>
    <t>水稻面积（亩）</t>
  </si>
  <si>
    <t>奖补标准
(早稻：200；双季晚稻:100元/亩)</t>
  </si>
  <si>
    <t>奖补金额    (元)</t>
  </si>
  <si>
    <t>备注</t>
  </si>
  <si>
    <t>合计</t>
  </si>
  <si>
    <t>早稻</t>
  </si>
  <si>
    <t>丹霞街道</t>
  </si>
  <si>
    <t>胡坑村</t>
  </si>
  <si>
    <t>竹山下、莲塘尾、旱窝组、岭背、下陂</t>
  </si>
  <si>
    <t>罗明秀</t>
  </si>
  <si>
    <t>上峰山、竹山下、黄屋、赖屋、朱屋</t>
  </si>
  <si>
    <t>黄金传</t>
  </si>
  <si>
    <t>官口村</t>
  </si>
  <si>
    <t>荷树山</t>
  </si>
  <si>
    <t>仁化县丹霞锦仁投资开发有限公司</t>
  </si>
  <si>
    <t>何屋</t>
  </si>
  <si>
    <t>潘少燕</t>
  </si>
  <si>
    <t>腊口</t>
  </si>
  <si>
    <t>刘甲珍</t>
  </si>
  <si>
    <t>刘润强</t>
  </si>
  <si>
    <t>官田</t>
  </si>
  <si>
    <t>谭燕辉</t>
  </si>
  <si>
    <t>康溪村</t>
  </si>
  <si>
    <t>青村</t>
  </si>
  <si>
    <t>黄建清</t>
  </si>
  <si>
    <t>三组</t>
  </si>
  <si>
    <t>黄炜</t>
  </si>
  <si>
    <t>岭田村</t>
  </si>
  <si>
    <r>
      <rPr>
        <sz val="14"/>
        <color theme="1"/>
        <rFont val="宋体"/>
        <charset val="134"/>
      </rPr>
      <t>湴</t>
    </r>
    <r>
      <rPr>
        <sz val="14"/>
        <color theme="1"/>
        <rFont val="仿宋_GB2312"/>
        <charset val="134"/>
      </rPr>
      <t>田背组</t>
    </r>
  </si>
  <si>
    <r>
      <rPr>
        <sz val="14"/>
        <color theme="1"/>
        <rFont val="仿宋_GB2312"/>
        <charset val="134"/>
      </rPr>
      <t>广东省</t>
    </r>
    <r>
      <rPr>
        <sz val="14"/>
        <color theme="1"/>
        <rFont val="宋体"/>
        <charset val="134"/>
      </rPr>
      <t>犇犇</t>
    </r>
    <r>
      <rPr>
        <sz val="14"/>
        <color theme="1"/>
        <rFont val="仿宋_GB2312"/>
        <charset val="134"/>
      </rPr>
      <t>农业科技服务有限公司</t>
    </r>
  </si>
  <si>
    <t>小田二组</t>
  </si>
  <si>
    <t>李维刚</t>
  </si>
  <si>
    <t>大岭四组</t>
  </si>
  <si>
    <t>黄军林</t>
  </si>
  <si>
    <t>大田组</t>
  </si>
  <si>
    <t>韶关市圆泓原生态农业科技有限公司</t>
  </si>
  <si>
    <t>狮井村</t>
  </si>
  <si>
    <t>狮井组</t>
  </si>
  <si>
    <t>黄艳英</t>
  </si>
  <si>
    <t>下园组</t>
  </si>
  <si>
    <t>王芳根</t>
  </si>
  <si>
    <t>东陂组</t>
  </si>
  <si>
    <t>张世明</t>
  </si>
  <si>
    <t>麻塘村</t>
  </si>
  <si>
    <t>麻塘农场</t>
  </si>
  <si>
    <t>仁化县耕耘农业科技服务有限公司</t>
  </si>
  <si>
    <t>谭福亮</t>
  </si>
  <si>
    <t>谭福贤</t>
  </si>
  <si>
    <t>一组</t>
  </si>
  <si>
    <t>许远腾</t>
  </si>
  <si>
    <t>黄屋村</t>
  </si>
  <si>
    <t>黄屋组</t>
  </si>
  <si>
    <t>谢良</t>
  </si>
  <si>
    <t>车湾村</t>
  </si>
  <si>
    <t>月岭组</t>
  </si>
  <si>
    <t>李小明</t>
  </si>
  <si>
    <t>车头组</t>
  </si>
  <si>
    <t>吴建福</t>
  </si>
  <si>
    <t>联湖组</t>
  </si>
  <si>
    <t>朱君添</t>
  </si>
  <si>
    <t>夏富村</t>
  </si>
  <si>
    <t>下迳、三组、四组、五组、长沙背</t>
  </si>
  <si>
    <t>李碰林</t>
  </si>
  <si>
    <t>高联村</t>
  </si>
  <si>
    <t>八担丘</t>
  </si>
  <si>
    <t>张贱生</t>
  </si>
  <si>
    <t>董塘镇</t>
  </si>
  <si>
    <t>安岗村</t>
  </si>
  <si>
    <t>三八组</t>
  </si>
  <si>
    <t>肖剑彪</t>
  </si>
  <si>
    <t>杨一、二</t>
  </si>
  <si>
    <t>欧国华</t>
  </si>
  <si>
    <t>杨一</t>
  </si>
  <si>
    <t>邓荣标</t>
  </si>
  <si>
    <t>谭丙征</t>
  </si>
  <si>
    <t>叶屋、刘屋、五组</t>
  </si>
  <si>
    <t>刘东古</t>
  </si>
  <si>
    <t>陈设桥</t>
  </si>
  <si>
    <t>六组</t>
  </si>
  <si>
    <t>谭军生</t>
  </si>
  <si>
    <t>山背</t>
  </si>
  <si>
    <t>周仕仁</t>
  </si>
  <si>
    <t>田庄</t>
  </si>
  <si>
    <t>陈坚</t>
  </si>
  <si>
    <t>白莲村</t>
  </si>
  <si>
    <t>茅坪</t>
  </si>
  <si>
    <t>谭文秀</t>
  </si>
  <si>
    <t>彭崇达</t>
  </si>
  <si>
    <t>白泥坌</t>
  </si>
  <si>
    <t>彭光文</t>
  </si>
  <si>
    <t>横岭</t>
  </si>
  <si>
    <t>邹福娣</t>
  </si>
  <si>
    <t>白坭坌</t>
  </si>
  <si>
    <t>彭玉梅</t>
  </si>
  <si>
    <t>董联村</t>
  </si>
  <si>
    <t>光明组</t>
  </si>
  <si>
    <t>朱燕芳</t>
  </si>
  <si>
    <t>胜利组</t>
  </si>
  <si>
    <t>杜建安</t>
  </si>
  <si>
    <t>老董塘组</t>
  </si>
  <si>
    <t>仁化县董塘镇志强农庄</t>
  </si>
  <si>
    <t>董中村</t>
  </si>
  <si>
    <t>禾坪岗、和平、曾屋角</t>
  </si>
  <si>
    <t>刘润华</t>
  </si>
  <si>
    <t>禾坪岗</t>
  </si>
  <si>
    <t>罗燕安</t>
  </si>
  <si>
    <t>昌背</t>
  </si>
  <si>
    <t>陈金生</t>
  </si>
  <si>
    <t>高莲村</t>
  </si>
  <si>
    <t>信红</t>
  </si>
  <si>
    <t>梁叶辉</t>
  </si>
  <si>
    <t>莲塘坝</t>
  </si>
  <si>
    <t>韩秀平</t>
  </si>
  <si>
    <t>高坝</t>
  </si>
  <si>
    <t>谢福星</t>
  </si>
  <si>
    <t>高宅村</t>
  </si>
  <si>
    <t>陈达栋</t>
  </si>
  <si>
    <t>河富村</t>
  </si>
  <si>
    <t>大井</t>
  </si>
  <si>
    <t>邓剑平</t>
  </si>
  <si>
    <t>红星村</t>
  </si>
  <si>
    <t>金星、前进</t>
  </si>
  <si>
    <t>刘雄华</t>
  </si>
  <si>
    <t>光辉组</t>
  </si>
  <si>
    <t>朱建平</t>
  </si>
  <si>
    <t>赖新华</t>
  </si>
  <si>
    <t>赖伟明</t>
  </si>
  <si>
    <t>向东组</t>
  </si>
  <si>
    <t>江头村</t>
  </si>
  <si>
    <t>韶关丹霞女农业科技有限公司</t>
  </si>
  <si>
    <t>申丽萍</t>
  </si>
  <si>
    <t>南湖村</t>
  </si>
  <si>
    <t>五四</t>
  </si>
  <si>
    <t>肖伯佳</t>
  </si>
  <si>
    <t>桔子组</t>
  </si>
  <si>
    <t>张道华</t>
  </si>
  <si>
    <t>星光村</t>
  </si>
  <si>
    <t>刘兴传</t>
  </si>
  <si>
    <t>星光四组</t>
  </si>
  <si>
    <t>肖怡业</t>
  </si>
  <si>
    <t>罗仕华</t>
  </si>
  <si>
    <t>坪岗村</t>
  </si>
  <si>
    <t>黄举云</t>
  </si>
  <si>
    <t>广坪组</t>
  </si>
  <si>
    <t>李方坚</t>
  </si>
  <si>
    <t>吴国华</t>
  </si>
  <si>
    <t>十五组</t>
  </si>
  <si>
    <t>李本峰</t>
  </si>
  <si>
    <t>新莲村</t>
  </si>
  <si>
    <t>上郎田</t>
  </si>
  <si>
    <t>张日强</t>
  </si>
  <si>
    <t>陈文清</t>
  </si>
  <si>
    <t>梁新兴</t>
  </si>
  <si>
    <t>下郎田</t>
  </si>
  <si>
    <t>凌云胜</t>
  </si>
  <si>
    <t>张永嘉</t>
  </si>
  <si>
    <t>庄小明</t>
  </si>
  <si>
    <t>张远城</t>
  </si>
  <si>
    <t>小水</t>
  </si>
  <si>
    <t>赖金明</t>
  </si>
  <si>
    <t>大窝子</t>
  </si>
  <si>
    <t>张向中</t>
  </si>
  <si>
    <t>新龙村</t>
  </si>
  <si>
    <t>新塘组</t>
  </si>
  <si>
    <t>张亨雄</t>
  </si>
  <si>
    <t>联社组</t>
  </si>
  <si>
    <t>岩头村</t>
  </si>
  <si>
    <t>新兴组</t>
  </si>
  <si>
    <t>谢常发</t>
  </si>
  <si>
    <t>石塘镇</t>
  </si>
  <si>
    <t>光明</t>
  </si>
  <si>
    <t>大塘、黄坭埂、新枫</t>
  </si>
  <si>
    <t>徐积华</t>
  </si>
  <si>
    <r>
      <rPr>
        <sz val="14"/>
        <color theme="1"/>
        <rFont val="仿宋_GB2312"/>
        <charset val="134"/>
      </rPr>
      <t>田心、大塘、马斯</t>
    </r>
    <r>
      <rPr>
        <sz val="14"/>
        <color theme="1"/>
        <rFont val="宋体"/>
        <charset val="134"/>
      </rPr>
      <t>垇</t>
    </r>
  </si>
  <si>
    <t>徐诚跃</t>
  </si>
  <si>
    <t>田心</t>
  </si>
  <si>
    <t>徐如标</t>
  </si>
  <si>
    <r>
      <rPr>
        <sz val="14"/>
        <color theme="1"/>
        <rFont val="仿宋_GB2312"/>
        <charset val="134"/>
      </rPr>
      <t>黄坭埂、马斯</t>
    </r>
    <r>
      <rPr>
        <sz val="14"/>
        <color theme="1"/>
        <rFont val="宋体"/>
        <charset val="134"/>
      </rPr>
      <t>垇</t>
    </r>
  </si>
  <si>
    <t>徐德远</t>
  </si>
  <si>
    <t>水历</t>
  </si>
  <si>
    <t>白石塘</t>
  </si>
  <si>
    <t>徐昌喜</t>
  </si>
  <si>
    <t>郑永发</t>
  </si>
  <si>
    <t>林润芳</t>
  </si>
  <si>
    <t>水历、京群</t>
  </si>
  <si>
    <t>冼屋、猴子坪</t>
  </si>
  <si>
    <t>郑贱苟</t>
  </si>
  <si>
    <t>白石塘、冼屋</t>
  </si>
  <si>
    <t>刘建新</t>
  </si>
  <si>
    <t>下中坌</t>
  </si>
  <si>
    <t>曾屋</t>
  </si>
  <si>
    <t>曾庆波</t>
  </si>
  <si>
    <t>邱屋</t>
  </si>
  <si>
    <t>钟五林</t>
  </si>
  <si>
    <t>李行军</t>
  </si>
  <si>
    <t>上中坌</t>
  </si>
  <si>
    <t>朱屋、曾屋、水心坝</t>
  </si>
  <si>
    <t>朱启章</t>
  </si>
  <si>
    <t>石塘</t>
  </si>
  <si>
    <t>塘下、楼下</t>
  </si>
  <si>
    <t>杨宗龙</t>
  </si>
  <si>
    <t>梨树下、礼园、早禾田</t>
  </si>
  <si>
    <t>李圣胤</t>
  </si>
  <si>
    <t>李圣忠</t>
  </si>
  <si>
    <t>早禾田、蔡屋、火冲、新屋</t>
  </si>
  <si>
    <t>庞日古</t>
  </si>
  <si>
    <t>蔡屋</t>
  </si>
  <si>
    <t>刘新志</t>
  </si>
  <si>
    <t>石塘、水历、京群</t>
  </si>
  <si>
    <t>早禾田、历林、京地八</t>
  </si>
  <si>
    <t>李圣球</t>
  </si>
  <si>
    <t>楼下</t>
  </si>
  <si>
    <t>李元晔</t>
  </si>
  <si>
    <t>蔡屋、火冲、新屋</t>
  </si>
  <si>
    <t>李陈坚</t>
  </si>
  <si>
    <t>火冲、梨树下</t>
  </si>
  <si>
    <t>李喜珍</t>
  </si>
  <si>
    <t>梨树下、早禾田、礼园</t>
  </si>
  <si>
    <t>刘建维</t>
  </si>
  <si>
    <t>京群</t>
  </si>
  <si>
    <t>猴子坪、京地、乌猪嘴、大湾夫</t>
  </si>
  <si>
    <t>刘桂古</t>
  </si>
  <si>
    <t>京群、水历</t>
  </si>
  <si>
    <t>京地八、历林</t>
  </si>
  <si>
    <t>刘惠龙</t>
  </si>
  <si>
    <t>乌猪嘴3组</t>
  </si>
  <si>
    <t>郭仁贵</t>
  </si>
  <si>
    <t>新楼</t>
  </si>
  <si>
    <t>钟铭</t>
  </si>
  <si>
    <t>乌猪嘴4组</t>
  </si>
  <si>
    <t>周伟华</t>
  </si>
  <si>
    <t>大湾夫、新楼</t>
  </si>
  <si>
    <t>刘建全</t>
  </si>
  <si>
    <t>赖有福</t>
  </si>
  <si>
    <t>猴子坪</t>
  </si>
  <si>
    <t>王新养</t>
  </si>
  <si>
    <t>闻韶镇</t>
  </si>
  <si>
    <t>华塘村委会</t>
  </si>
  <si>
    <t>塘坑一组</t>
  </si>
  <si>
    <t>何衍平</t>
  </si>
  <si>
    <t>华坑一组、华坑二组</t>
  </si>
  <si>
    <t>肖立冬</t>
  </si>
  <si>
    <t>华坑一组、暖水组、沙坪组、山节组</t>
  </si>
  <si>
    <t>颜辉</t>
  </si>
  <si>
    <t>塘源村委会</t>
  </si>
  <si>
    <t>塘源村小组</t>
  </si>
  <si>
    <t>聂郁淋</t>
  </si>
  <si>
    <t>白竹村委会</t>
  </si>
  <si>
    <t>广东莞仁农旅产业发展有限公司</t>
  </si>
  <si>
    <t>刘锦发</t>
  </si>
  <si>
    <t>七组</t>
  </si>
  <si>
    <t>凌延清</t>
  </si>
  <si>
    <t>四组</t>
  </si>
  <si>
    <t>黄坑镇</t>
  </si>
  <si>
    <t>高塘</t>
  </si>
  <si>
    <t>渡船头</t>
  </si>
  <si>
    <t>陈文俊</t>
  </si>
  <si>
    <t>石碑</t>
  </si>
  <si>
    <t>刘凤华</t>
  </si>
  <si>
    <t>大坝</t>
  </si>
  <si>
    <t>蓝田</t>
  </si>
  <si>
    <t>倪聪明</t>
  </si>
  <si>
    <t>小溪村</t>
  </si>
  <si>
    <t>小溪下村</t>
  </si>
  <si>
    <t>伍新才</t>
  </si>
  <si>
    <t>伍先云</t>
  </si>
  <si>
    <t>高坌头</t>
  </si>
  <si>
    <t>下营</t>
  </si>
  <si>
    <t>扶竹营</t>
  </si>
  <si>
    <t>刘日攸</t>
  </si>
  <si>
    <t>小板</t>
  </si>
  <si>
    <t>谢党生</t>
  </si>
  <si>
    <t>曰庄</t>
  </si>
  <si>
    <t>莫桂花</t>
  </si>
  <si>
    <t>八组</t>
  </si>
  <si>
    <t>黄坑村委会</t>
  </si>
  <si>
    <t>社村</t>
  </si>
  <si>
    <t>伍国南</t>
  </si>
  <si>
    <t>伍屋</t>
  </si>
  <si>
    <t>李红</t>
  </si>
  <si>
    <t>东庄</t>
  </si>
  <si>
    <t>曾云初</t>
  </si>
  <si>
    <t>上黄坑</t>
  </si>
  <si>
    <t>谢建</t>
  </si>
  <si>
    <t>黄坑村</t>
  </si>
  <si>
    <t>周寿剑</t>
  </si>
  <si>
    <t>何久红</t>
  </si>
  <si>
    <t>自然头</t>
  </si>
  <si>
    <t>李义胜</t>
  </si>
  <si>
    <t>斜陂</t>
  </si>
  <si>
    <t>大桥镇</t>
  </si>
  <si>
    <t>古洋</t>
  </si>
  <si>
    <t>柑子粉</t>
  </si>
  <si>
    <t>何宏忠</t>
  </si>
  <si>
    <t>亲联</t>
  </si>
  <si>
    <t>七队</t>
  </si>
  <si>
    <t>李华</t>
  </si>
  <si>
    <t>共和</t>
  </si>
  <si>
    <t>万家</t>
  </si>
  <si>
    <t>刘永福</t>
  </si>
  <si>
    <t>城口镇</t>
  </si>
  <si>
    <t>城群村</t>
  </si>
  <si>
    <t>大麻溪</t>
  </si>
  <si>
    <t>郭辛林</t>
  </si>
  <si>
    <t>新街</t>
  </si>
  <si>
    <t>朱贱凤</t>
  </si>
  <si>
    <t>盐街</t>
  </si>
  <si>
    <t>邓国华</t>
  </si>
  <si>
    <t>乌石下</t>
  </si>
  <si>
    <t>邱五九</t>
  </si>
  <si>
    <t>东光村</t>
  </si>
  <si>
    <t>冲头</t>
  </si>
  <si>
    <t>蒙财胜</t>
  </si>
  <si>
    <t>水东</t>
  </si>
  <si>
    <t>黄辛娣</t>
  </si>
  <si>
    <t>黄福秀</t>
  </si>
  <si>
    <t>厚坑</t>
  </si>
  <si>
    <t>彭屋</t>
  </si>
  <si>
    <t>吴春明</t>
  </si>
  <si>
    <t>带头</t>
  </si>
  <si>
    <t>蒙满清</t>
  </si>
  <si>
    <t>石禾场</t>
  </si>
  <si>
    <t>张福生</t>
  </si>
  <si>
    <t>官奢</t>
  </si>
  <si>
    <t>仁化县城丰农民专业合作社</t>
  </si>
  <si>
    <t>上段</t>
  </si>
  <si>
    <t>上寨村</t>
  </si>
  <si>
    <t>学山</t>
  </si>
  <si>
    <t>黄志华</t>
  </si>
  <si>
    <t>二组</t>
  </si>
  <si>
    <t>黄细兴</t>
  </si>
  <si>
    <t>黄胜飞</t>
  </si>
  <si>
    <t>黄沙桥</t>
  </si>
  <si>
    <t>仁化县城口镇地立士果蔬农民专业合作社</t>
  </si>
  <si>
    <t>恩村</t>
  </si>
  <si>
    <t>上门</t>
  </si>
  <si>
    <t>蒙启秋</t>
  </si>
  <si>
    <t>图南门</t>
  </si>
  <si>
    <t>何有才</t>
  </si>
  <si>
    <t>仁化县兴恩农业有限公司</t>
  </si>
  <si>
    <t>新庄</t>
  </si>
  <si>
    <t>蒙传发</t>
  </si>
  <si>
    <t>水电管理所</t>
  </si>
  <si>
    <t>鳌山</t>
  </si>
  <si>
    <t>水尾</t>
  </si>
  <si>
    <t>扶溪镇</t>
  </si>
  <si>
    <t>厚塘</t>
  </si>
  <si>
    <t>谭荣义</t>
  </si>
  <si>
    <t>邓家权</t>
  </si>
  <si>
    <t>邓富群</t>
  </si>
  <si>
    <t>邓相明</t>
  </si>
  <si>
    <t>罗瑞宏</t>
  </si>
  <si>
    <t>水口</t>
  </si>
  <si>
    <t>水口组</t>
  </si>
  <si>
    <t>黄优祥</t>
  </si>
  <si>
    <t>双合水</t>
  </si>
  <si>
    <t>顾宗明</t>
  </si>
  <si>
    <t>古夏</t>
  </si>
  <si>
    <t>斜周</t>
  </si>
  <si>
    <t>船头</t>
  </si>
  <si>
    <t>肖牛古</t>
  </si>
  <si>
    <t>扶中</t>
  </si>
  <si>
    <t>谭志发</t>
  </si>
  <si>
    <t>李文全</t>
  </si>
  <si>
    <t>紫岭</t>
  </si>
  <si>
    <t>谭发富</t>
  </si>
  <si>
    <t>一、二、三、四、五、七、八组</t>
  </si>
  <si>
    <t>李庆忠</t>
  </si>
  <si>
    <t>三、四、五组</t>
  </si>
  <si>
    <t>一、二、三、四、五组</t>
  </si>
  <si>
    <t>谭美华</t>
  </si>
  <si>
    <t>长江镇</t>
  </si>
  <si>
    <t>锦江村</t>
  </si>
  <si>
    <t>邹屋角组、中山街</t>
  </si>
  <si>
    <t>钟斯文</t>
  </si>
  <si>
    <t>邹屋角组、
中山街</t>
  </si>
  <si>
    <t>刘志雄</t>
  </si>
  <si>
    <t>沙坪村</t>
  </si>
  <si>
    <t>竹田、田心</t>
  </si>
  <si>
    <t>莲河村</t>
  </si>
  <si>
    <t>良头、河口、上塘</t>
  </si>
  <si>
    <t>邱全贵</t>
  </si>
  <si>
    <t>里周村</t>
  </si>
  <si>
    <t>老城坪、石德塘、杨梅坝</t>
  </si>
  <si>
    <t>曹燕飞</t>
  </si>
  <si>
    <t>木溪村</t>
  </si>
  <si>
    <t>周屋水、岗头岭、兰头坑、新屋、老虎板、邓屋</t>
  </si>
  <si>
    <t>饶小莲</t>
  </si>
  <si>
    <t xml:space="preserve">木溪村 </t>
  </si>
  <si>
    <t>周屋水</t>
  </si>
  <si>
    <t>饶世腾</t>
  </si>
  <si>
    <t>河田村</t>
  </si>
  <si>
    <t>功富、白沙坡、石更</t>
  </si>
  <si>
    <t>石埂</t>
  </si>
  <si>
    <t>莫家衍</t>
  </si>
  <si>
    <t>竹山下、白沙坡</t>
  </si>
  <si>
    <t>邓世寿</t>
  </si>
  <si>
    <t>白石湾</t>
  </si>
  <si>
    <t>谢传付</t>
  </si>
  <si>
    <t>周田镇</t>
  </si>
  <si>
    <t>上坪村</t>
  </si>
  <si>
    <t>谢屋</t>
  </si>
  <si>
    <t>仁化县周田镇旺旺家庭农场</t>
  </si>
  <si>
    <t>平甫村</t>
  </si>
  <si>
    <t>彭善新</t>
  </si>
  <si>
    <t>台滩村</t>
  </si>
  <si>
    <t>新建二</t>
  </si>
  <si>
    <t>叶战财</t>
  </si>
  <si>
    <t>鸡龙村</t>
  </si>
  <si>
    <t>周田村</t>
  </si>
  <si>
    <t>第五</t>
  </si>
  <si>
    <t>李富建</t>
  </si>
  <si>
    <t>较坑村</t>
  </si>
  <si>
    <t>大坝子、矮子杨</t>
  </si>
  <si>
    <t>广东厚德农业科技发展有限公司</t>
  </si>
  <si>
    <t>安昌、瓦片地</t>
  </si>
  <si>
    <t>赖书养</t>
  </si>
  <si>
    <t>刘屋、岭下</t>
  </si>
  <si>
    <t>曾四超</t>
  </si>
  <si>
    <t>新屋、赖渥、涯婆石、泗兴寮</t>
  </si>
  <si>
    <t>黄澄茵</t>
  </si>
  <si>
    <t>黄土寨</t>
  </si>
  <si>
    <t>刘朝金</t>
  </si>
  <si>
    <t>曾邱屋</t>
  </si>
  <si>
    <t>邓瑞庭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</si>
</sst>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</font>
    <font>
      <sz val="16"/>
      <color theme="1"/>
      <name val="黑体"/>
      <charset val="134"/>
    </font>
    <font>
      <sz val="14"/>
      <color rgb="FFFF0000"/>
      <name val="仿宋_GB2312"/>
      <charset val="134"/>
    </font>
    <font>
      <sz val="14"/>
      <color indexed="8"/>
      <name val="仿宋_GB2312"/>
      <charset val="134"/>
    </font>
    <font>
      <sz val="12"/>
      <color theme="1"/>
      <name val="Microsoft YaHei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19050</xdr:colOff>
      <xdr:row>2</xdr:row>
      <xdr:rowOff>19050</xdr:rowOff>
    </xdr:from>
    <xdr:to>
      <xdr:col>9</xdr:col>
      <xdr:colOff>47625</xdr:colOff>
      <xdr:row>3</xdr:row>
      <xdr:rowOff>0</xdr:rowOff>
    </xdr:to>
    <xdr:cxnSp>
      <xdr:nvCxnSpPr>
        <xdr:cNvPr id="8" name="直接连接符 7"/>
        <xdr:cNvCxnSpPr/>
      </xdr:nvCxnSpPr>
      <xdr:spPr>
        <a:xfrm>
          <a:off x="10553700" y="1606550"/>
          <a:ext cx="28575" cy="238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</xdr:row>
      <xdr:rowOff>19050</xdr:rowOff>
    </xdr:from>
    <xdr:to>
      <xdr:col>10</xdr:col>
      <xdr:colOff>0</xdr:colOff>
      <xdr:row>2</xdr:row>
      <xdr:rowOff>333375</xdr:rowOff>
    </xdr:to>
    <xdr:cxnSp>
      <xdr:nvCxnSpPr>
        <xdr:cNvPr id="9" name="直接连接符 8"/>
        <xdr:cNvCxnSpPr/>
      </xdr:nvCxnSpPr>
      <xdr:spPr>
        <a:xfrm>
          <a:off x="10553700" y="1606550"/>
          <a:ext cx="800100" cy="238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6"/>
  <sheetViews>
    <sheetView tabSelected="1" workbookViewId="0">
      <pane ySplit="2" topLeftCell="A3" activePane="bottomLeft" state="frozen"/>
      <selection/>
      <selection pane="bottomLeft" activeCell="K2" sqref="K2"/>
    </sheetView>
  </sheetViews>
  <sheetFormatPr defaultColWidth="9" defaultRowHeight="13.5"/>
  <cols>
    <col min="1" max="1" width="6.125" customWidth="1"/>
    <col min="2" max="2" width="14" customWidth="1"/>
    <col min="3" max="3" width="17.375" customWidth="1"/>
    <col min="4" max="4" width="23.5" customWidth="1"/>
    <col min="5" max="5" width="18.375" customWidth="1"/>
    <col min="6" max="6" width="7.625" customWidth="1"/>
    <col min="7" max="7" width="15.75" customWidth="1"/>
    <col min="8" max="8" width="19.75" customWidth="1"/>
    <col min="9" max="9" width="15.75" style="1" customWidth="1"/>
    <col min="10" max="10" width="10.75" customWidth="1"/>
  </cols>
  <sheetData>
    <row r="1" ht="44" customHeight="1" spans="1:10">
      <c r="A1" s="2" t="s">
        <v>0</v>
      </c>
      <c r="B1" s="2"/>
      <c r="C1" s="2"/>
      <c r="D1" s="2"/>
      <c r="E1" s="2"/>
      <c r="F1" s="2"/>
      <c r="G1" s="3"/>
      <c r="H1" s="2"/>
      <c r="I1" s="24"/>
      <c r="J1" s="2"/>
    </row>
    <row r="2" ht="8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25" t="s">
        <v>9</v>
      </c>
      <c r="J2" s="26" t="s">
        <v>10</v>
      </c>
    </row>
    <row r="3" ht="20.25" spans="1:10">
      <c r="A3" s="6" t="s">
        <v>11</v>
      </c>
      <c r="B3" s="7"/>
      <c r="C3" s="7"/>
      <c r="D3" s="7"/>
      <c r="E3" s="7"/>
      <c r="F3" s="8" t="s">
        <v>12</v>
      </c>
      <c r="G3" s="9">
        <f>SUM(G4:G206)</f>
        <v>18180.04</v>
      </c>
      <c r="H3" s="8">
        <v>200</v>
      </c>
      <c r="I3" s="27">
        <f>SUM(I4:I206)</f>
        <v>3636008</v>
      </c>
      <c r="J3" s="26"/>
    </row>
    <row r="4" ht="37.5" spans="1:10">
      <c r="A4" s="10">
        <v>1</v>
      </c>
      <c r="B4" s="11" t="s">
        <v>13</v>
      </c>
      <c r="C4" s="12" t="s">
        <v>14</v>
      </c>
      <c r="D4" s="12" t="s">
        <v>15</v>
      </c>
      <c r="E4" s="12" t="s">
        <v>16</v>
      </c>
      <c r="F4" s="12" t="s">
        <v>12</v>
      </c>
      <c r="G4" s="13">
        <v>184.13</v>
      </c>
      <c r="H4" s="13">
        <v>200</v>
      </c>
      <c r="I4" s="12">
        <f>G4*H4</f>
        <v>36826</v>
      </c>
      <c r="J4" s="28"/>
    </row>
    <row r="5" ht="37.5" spans="1:10">
      <c r="A5" s="14">
        <v>2</v>
      </c>
      <c r="B5" s="15" t="s">
        <v>13</v>
      </c>
      <c r="C5" s="12" t="s">
        <v>14</v>
      </c>
      <c r="D5" s="12" t="s">
        <v>17</v>
      </c>
      <c r="E5" s="12" t="s">
        <v>18</v>
      </c>
      <c r="F5" s="12" t="s">
        <v>12</v>
      </c>
      <c r="G5" s="13">
        <v>69.96</v>
      </c>
      <c r="H5" s="13">
        <v>200</v>
      </c>
      <c r="I5" s="12">
        <f t="shared" ref="I4:I19" si="0">G5*H5</f>
        <v>13992</v>
      </c>
      <c r="J5" s="28"/>
    </row>
    <row r="6" ht="56.25" spans="1:10">
      <c r="A6" s="14">
        <v>3</v>
      </c>
      <c r="B6" s="15" t="s">
        <v>13</v>
      </c>
      <c r="C6" s="12" t="s">
        <v>19</v>
      </c>
      <c r="D6" s="12" t="s">
        <v>20</v>
      </c>
      <c r="E6" s="12" t="s">
        <v>21</v>
      </c>
      <c r="F6" s="13" t="s">
        <v>12</v>
      </c>
      <c r="G6" s="13">
        <v>240.08</v>
      </c>
      <c r="H6" s="13">
        <v>200</v>
      </c>
      <c r="I6" s="12">
        <f t="shared" si="0"/>
        <v>48016</v>
      </c>
      <c r="J6" s="28"/>
    </row>
    <row r="7" ht="18.75" spans="1:10">
      <c r="A7" s="14">
        <v>4</v>
      </c>
      <c r="B7" s="15" t="s">
        <v>13</v>
      </c>
      <c r="C7" s="12" t="s">
        <v>19</v>
      </c>
      <c r="D7" s="12" t="s">
        <v>22</v>
      </c>
      <c r="E7" s="12" t="s">
        <v>23</v>
      </c>
      <c r="F7" s="13" t="s">
        <v>12</v>
      </c>
      <c r="G7" s="13">
        <v>49.98</v>
      </c>
      <c r="H7" s="13">
        <v>200</v>
      </c>
      <c r="I7" s="12">
        <f t="shared" si="0"/>
        <v>9996</v>
      </c>
      <c r="J7" s="28"/>
    </row>
    <row r="8" ht="18.75" spans="1:10">
      <c r="A8" s="14">
        <v>5</v>
      </c>
      <c r="B8" s="15" t="s">
        <v>13</v>
      </c>
      <c r="C8" s="12" t="s">
        <v>19</v>
      </c>
      <c r="D8" s="12" t="s">
        <v>24</v>
      </c>
      <c r="E8" s="12" t="s">
        <v>25</v>
      </c>
      <c r="F8" s="13" t="s">
        <v>12</v>
      </c>
      <c r="G8" s="13">
        <v>24.94</v>
      </c>
      <c r="H8" s="13">
        <v>200</v>
      </c>
      <c r="I8" s="12">
        <f t="shared" si="0"/>
        <v>4988</v>
      </c>
      <c r="J8" s="28"/>
    </row>
    <row r="9" ht="18.75" spans="1:10">
      <c r="A9" s="14">
        <v>6</v>
      </c>
      <c r="B9" s="15" t="s">
        <v>13</v>
      </c>
      <c r="C9" s="12" t="s">
        <v>19</v>
      </c>
      <c r="D9" s="12" t="s">
        <v>24</v>
      </c>
      <c r="E9" s="12" t="s">
        <v>26</v>
      </c>
      <c r="F9" s="13" t="s">
        <v>12</v>
      </c>
      <c r="G9" s="13">
        <v>48.33</v>
      </c>
      <c r="H9" s="13">
        <v>200</v>
      </c>
      <c r="I9" s="12">
        <f t="shared" si="0"/>
        <v>9666</v>
      </c>
      <c r="J9" s="28"/>
    </row>
    <row r="10" ht="18.75" spans="1:10">
      <c r="A10" s="14">
        <v>7</v>
      </c>
      <c r="B10" s="15" t="s">
        <v>13</v>
      </c>
      <c r="C10" s="12" t="s">
        <v>19</v>
      </c>
      <c r="D10" s="12" t="s">
        <v>27</v>
      </c>
      <c r="E10" s="12" t="s">
        <v>28</v>
      </c>
      <c r="F10" s="13" t="s">
        <v>12</v>
      </c>
      <c r="G10" s="13">
        <v>105.94</v>
      </c>
      <c r="H10" s="13">
        <v>200</v>
      </c>
      <c r="I10" s="12">
        <f t="shared" si="0"/>
        <v>21188</v>
      </c>
      <c r="J10" s="28"/>
    </row>
    <row r="11" ht="18.75" spans="1:10">
      <c r="A11" s="14">
        <v>8</v>
      </c>
      <c r="B11" s="15" t="s">
        <v>13</v>
      </c>
      <c r="C11" s="12" t="s">
        <v>29</v>
      </c>
      <c r="D11" s="12" t="s">
        <v>30</v>
      </c>
      <c r="E11" s="12" t="s">
        <v>31</v>
      </c>
      <c r="F11" s="12" t="s">
        <v>12</v>
      </c>
      <c r="G11" s="13">
        <v>20.03</v>
      </c>
      <c r="H11" s="13">
        <v>200</v>
      </c>
      <c r="I11" s="22">
        <f t="shared" si="0"/>
        <v>4006</v>
      </c>
      <c r="J11" s="28"/>
    </row>
    <row r="12" ht="18.75" spans="1:10">
      <c r="A12" s="14">
        <v>9</v>
      </c>
      <c r="B12" s="15" t="s">
        <v>13</v>
      </c>
      <c r="C12" s="12" t="s">
        <v>29</v>
      </c>
      <c r="D12" s="12" t="s">
        <v>32</v>
      </c>
      <c r="E12" s="12" t="s">
        <v>33</v>
      </c>
      <c r="F12" s="12" t="s">
        <v>12</v>
      </c>
      <c r="G12" s="13">
        <v>69.87</v>
      </c>
      <c r="H12" s="13">
        <v>200</v>
      </c>
      <c r="I12" s="22">
        <f t="shared" si="0"/>
        <v>13974</v>
      </c>
      <c r="J12" s="28"/>
    </row>
    <row r="13" ht="56.25" spans="1:10">
      <c r="A13" s="14">
        <v>10</v>
      </c>
      <c r="B13" s="15" t="s">
        <v>13</v>
      </c>
      <c r="C13" s="12" t="s">
        <v>34</v>
      </c>
      <c r="D13" s="16" t="s">
        <v>35</v>
      </c>
      <c r="E13" s="12" t="s">
        <v>36</v>
      </c>
      <c r="F13" s="12" t="s">
        <v>12</v>
      </c>
      <c r="G13" s="13">
        <v>93.77</v>
      </c>
      <c r="H13" s="13">
        <v>200</v>
      </c>
      <c r="I13" s="22">
        <f t="shared" si="0"/>
        <v>18754</v>
      </c>
      <c r="J13" s="28"/>
    </row>
    <row r="14" ht="18.75" spans="1:10">
      <c r="A14" s="14">
        <v>11</v>
      </c>
      <c r="B14" s="15" t="s">
        <v>13</v>
      </c>
      <c r="C14" s="12" t="s">
        <v>34</v>
      </c>
      <c r="D14" s="12" t="s">
        <v>37</v>
      </c>
      <c r="E14" s="12" t="s">
        <v>38</v>
      </c>
      <c r="F14" s="12" t="s">
        <v>12</v>
      </c>
      <c r="G14" s="13">
        <v>22.71</v>
      </c>
      <c r="H14" s="13">
        <v>200</v>
      </c>
      <c r="I14" s="22">
        <f t="shared" si="0"/>
        <v>4542</v>
      </c>
      <c r="J14" s="28"/>
    </row>
    <row r="15" ht="18.75" spans="1:10">
      <c r="A15" s="14">
        <v>12</v>
      </c>
      <c r="B15" s="15" t="s">
        <v>13</v>
      </c>
      <c r="C15" s="12" t="s">
        <v>34</v>
      </c>
      <c r="D15" s="12" t="s">
        <v>39</v>
      </c>
      <c r="E15" s="12" t="s">
        <v>40</v>
      </c>
      <c r="F15" s="12" t="s">
        <v>12</v>
      </c>
      <c r="G15" s="13">
        <v>28.12</v>
      </c>
      <c r="H15" s="13">
        <v>200</v>
      </c>
      <c r="I15" s="22">
        <f t="shared" si="0"/>
        <v>5624</v>
      </c>
      <c r="J15" s="28"/>
    </row>
    <row r="16" ht="56.25" spans="1:10">
      <c r="A16" s="14">
        <v>13</v>
      </c>
      <c r="B16" s="15" t="s">
        <v>13</v>
      </c>
      <c r="C16" s="12" t="s">
        <v>34</v>
      </c>
      <c r="D16" s="12" t="s">
        <v>41</v>
      </c>
      <c r="E16" s="12" t="s">
        <v>42</v>
      </c>
      <c r="F16" s="12" t="s">
        <v>12</v>
      </c>
      <c r="G16" s="13">
        <v>300</v>
      </c>
      <c r="H16" s="13">
        <v>200</v>
      </c>
      <c r="I16" s="22">
        <f t="shared" si="0"/>
        <v>60000</v>
      </c>
      <c r="J16" s="28"/>
    </row>
    <row r="17" ht="18.75" spans="1:10">
      <c r="A17" s="14">
        <v>14</v>
      </c>
      <c r="B17" s="15" t="s">
        <v>13</v>
      </c>
      <c r="C17" s="12" t="s">
        <v>43</v>
      </c>
      <c r="D17" s="12" t="s">
        <v>44</v>
      </c>
      <c r="E17" s="12" t="s">
        <v>45</v>
      </c>
      <c r="F17" s="12" t="s">
        <v>12</v>
      </c>
      <c r="G17" s="13">
        <v>179.62</v>
      </c>
      <c r="H17" s="13">
        <v>200</v>
      </c>
      <c r="I17" s="22">
        <f t="shared" si="0"/>
        <v>35924</v>
      </c>
      <c r="J17" s="28"/>
    </row>
    <row r="18" ht="18.75" spans="1:10">
      <c r="A18" s="14">
        <v>15</v>
      </c>
      <c r="B18" s="15" t="s">
        <v>13</v>
      </c>
      <c r="C18" s="12" t="s">
        <v>43</v>
      </c>
      <c r="D18" s="12" t="s">
        <v>46</v>
      </c>
      <c r="E18" s="12" t="s">
        <v>47</v>
      </c>
      <c r="F18" s="12" t="s">
        <v>12</v>
      </c>
      <c r="G18" s="13">
        <v>88.39</v>
      </c>
      <c r="H18" s="13">
        <v>200</v>
      </c>
      <c r="I18" s="22">
        <f t="shared" si="0"/>
        <v>17678</v>
      </c>
      <c r="J18" s="28"/>
    </row>
    <row r="19" ht="18.75" spans="1:10">
      <c r="A19" s="14">
        <v>16</v>
      </c>
      <c r="B19" s="15" t="s">
        <v>13</v>
      </c>
      <c r="C19" s="12" t="s">
        <v>43</v>
      </c>
      <c r="D19" s="12" t="s">
        <v>48</v>
      </c>
      <c r="E19" s="12" t="s">
        <v>49</v>
      </c>
      <c r="F19" s="12" t="s">
        <v>12</v>
      </c>
      <c r="G19" s="13">
        <v>36.03</v>
      </c>
      <c r="H19" s="13">
        <v>200</v>
      </c>
      <c r="I19" s="22">
        <f t="shared" si="0"/>
        <v>7206</v>
      </c>
      <c r="J19" s="28"/>
    </row>
    <row r="20" ht="56.25" spans="1:10">
      <c r="A20" s="14">
        <v>17</v>
      </c>
      <c r="B20" s="15" t="s">
        <v>13</v>
      </c>
      <c r="C20" s="12" t="s">
        <v>50</v>
      </c>
      <c r="D20" s="12" t="s">
        <v>51</v>
      </c>
      <c r="E20" s="12" t="s">
        <v>52</v>
      </c>
      <c r="F20" s="12" t="s">
        <v>12</v>
      </c>
      <c r="G20" s="13">
        <v>30</v>
      </c>
      <c r="H20" s="13">
        <v>200</v>
      </c>
      <c r="I20" s="22">
        <v>6000</v>
      </c>
      <c r="J20" s="28"/>
    </row>
    <row r="21" ht="18.75" spans="1:10">
      <c r="A21" s="14">
        <v>18</v>
      </c>
      <c r="B21" s="15" t="s">
        <v>13</v>
      </c>
      <c r="C21" s="12" t="s">
        <v>50</v>
      </c>
      <c r="D21" s="12" t="s">
        <v>32</v>
      </c>
      <c r="E21" s="12" t="s">
        <v>53</v>
      </c>
      <c r="F21" s="12" t="s">
        <v>12</v>
      </c>
      <c r="G21" s="13">
        <v>82.52</v>
      </c>
      <c r="H21" s="13">
        <v>200</v>
      </c>
      <c r="I21" s="22">
        <f t="shared" ref="I21:I27" si="1">G21*H21</f>
        <v>16504</v>
      </c>
      <c r="J21" s="28"/>
    </row>
    <row r="22" ht="18.75" spans="1:10">
      <c r="A22" s="14">
        <v>19</v>
      </c>
      <c r="B22" s="15" t="s">
        <v>13</v>
      </c>
      <c r="C22" s="12" t="s">
        <v>50</v>
      </c>
      <c r="D22" s="12" t="s">
        <v>32</v>
      </c>
      <c r="E22" s="12" t="s">
        <v>54</v>
      </c>
      <c r="F22" s="12" t="s">
        <v>12</v>
      </c>
      <c r="G22" s="13">
        <v>255</v>
      </c>
      <c r="H22" s="13">
        <v>200</v>
      </c>
      <c r="I22" s="22">
        <f t="shared" si="1"/>
        <v>51000</v>
      </c>
      <c r="J22" s="28"/>
    </row>
    <row r="23" ht="18.75" spans="1:10">
      <c r="A23" s="14">
        <v>20</v>
      </c>
      <c r="B23" s="15" t="s">
        <v>13</v>
      </c>
      <c r="C23" s="12" t="s">
        <v>50</v>
      </c>
      <c r="D23" s="12" t="s">
        <v>55</v>
      </c>
      <c r="E23" s="12" t="s">
        <v>56</v>
      </c>
      <c r="F23" s="12" t="s">
        <v>12</v>
      </c>
      <c r="G23" s="13">
        <v>171</v>
      </c>
      <c r="H23" s="13">
        <v>200</v>
      </c>
      <c r="I23" s="22">
        <v>34200</v>
      </c>
      <c r="J23" s="28"/>
    </row>
    <row r="24" ht="18.75" spans="1:10">
      <c r="A24" s="14">
        <v>21</v>
      </c>
      <c r="B24" s="15" t="s">
        <v>13</v>
      </c>
      <c r="C24" s="12" t="s">
        <v>57</v>
      </c>
      <c r="D24" s="12" t="s">
        <v>58</v>
      </c>
      <c r="E24" s="12" t="s">
        <v>59</v>
      </c>
      <c r="F24" s="12" t="s">
        <v>12</v>
      </c>
      <c r="G24" s="13">
        <v>26.5</v>
      </c>
      <c r="H24" s="13">
        <v>200</v>
      </c>
      <c r="I24" s="22">
        <f t="shared" si="1"/>
        <v>5300</v>
      </c>
      <c r="J24" s="28"/>
    </row>
    <row r="25" ht="18.75" spans="1:10">
      <c r="A25" s="14">
        <v>22</v>
      </c>
      <c r="B25" s="15" t="s">
        <v>13</v>
      </c>
      <c r="C25" s="12" t="s">
        <v>60</v>
      </c>
      <c r="D25" s="12" t="s">
        <v>61</v>
      </c>
      <c r="E25" s="12" t="s">
        <v>62</v>
      </c>
      <c r="F25" s="12" t="s">
        <v>12</v>
      </c>
      <c r="G25" s="13">
        <v>81.81</v>
      </c>
      <c r="H25" s="13">
        <v>200</v>
      </c>
      <c r="I25" s="22">
        <f t="shared" si="1"/>
        <v>16362</v>
      </c>
      <c r="J25" s="28"/>
    </row>
    <row r="26" ht="18.75" spans="1:10">
      <c r="A26" s="14">
        <v>23</v>
      </c>
      <c r="B26" s="15" t="s">
        <v>13</v>
      </c>
      <c r="C26" s="12" t="s">
        <v>60</v>
      </c>
      <c r="D26" s="12" t="s">
        <v>63</v>
      </c>
      <c r="E26" s="12" t="s">
        <v>64</v>
      </c>
      <c r="F26" s="12" t="s">
        <v>12</v>
      </c>
      <c r="G26" s="13">
        <v>65.34</v>
      </c>
      <c r="H26" s="13">
        <v>200</v>
      </c>
      <c r="I26" s="22">
        <f t="shared" si="1"/>
        <v>13068</v>
      </c>
      <c r="J26" s="28"/>
    </row>
    <row r="27" ht="18.75" spans="1:10">
      <c r="A27" s="14">
        <v>24</v>
      </c>
      <c r="B27" s="15" t="s">
        <v>13</v>
      </c>
      <c r="C27" s="12" t="s">
        <v>60</v>
      </c>
      <c r="D27" s="12" t="s">
        <v>65</v>
      </c>
      <c r="E27" s="12" t="s">
        <v>66</v>
      </c>
      <c r="F27" s="12" t="s">
        <v>12</v>
      </c>
      <c r="G27" s="13">
        <v>53.65</v>
      </c>
      <c r="H27" s="13">
        <v>200</v>
      </c>
      <c r="I27" s="22">
        <f t="shared" si="1"/>
        <v>10730</v>
      </c>
      <c r="J27" s="28"/>
    </row>
    <row r="28" ht="37.5" spans="1:10">
      <c r="A28" s="14">
        <v>25</v>
      </c>
      <c r="B28" s="15" t="s">
        <v>13</v>
      </c>
      <c r="C28" s="12" t="s">
        <v>67</v>
      </c>
      <c r="D28" s="12" t="s">
        <v>68</v>
      </c>
      <c r="E28" s="12" t="s">
        <v>69</v>
      </c>
      <c r="F28" s="12" t="s">
        <v>12</v>
      </c>
      <c r="G28" s="13">
        <v>113.29</v>
      </c>
      <c r="H28" s="13">
        <v>200</v>
      </c>
      <c r="I28" s="22">
        <v>22658</v>
      </c>
      <c r="J28" s="28"/>
    </row>
    <row r="29" ht="18.75" spans="1:10">
      <c r="A29" s="14">
        <v>26</v>
      </c>
      <c r="B29" s="15" t="s">
        <v>13</v>
      </c>
      <c r="C29" s="12" t="s">
        <v>70</v>
      </c>
      <c r="D29" s="12" t="s">
        <v>71</v>
      </c>
      <c r="E29" s="12" t="s">
        <v>72</v>
      </c>
      <c r="F29" s="12" t="s">
        <v>12</v>
      </c>
      <c r="G29" s="13">
        <v>93.64</v>
      </c>
      <c r="H29" s="13">
        <v>200</v>
      </c>
      <c r="I29" s="22">
        <v>18728</v>
      </c>
      <c r="J29" s="28"/>
    </row>
    <row r="30" ht="18.75" spans="1:10">
      <c r="A30" s="14">
        <v>27</v>
      </c>
      <c r="B30" s="15" t="s">
        <v>73</v>
      </c>
      <c r="C30" s="17" t="s">
        <v>74</v>
      </c>
      <c r="D30" s="17" t="s">
        <v>75</v>
      </c>
      <c r="E30" s="17" t="s">
        <v>76</v>
      </c>
      <c r="F30" s="17" t="s">
        <v>12</v>
      </c>
      <c r="G30" s="13">
        <v>43.2</v>
      </c>
      <c r="H30" s="13">
        <v>200</v>
      </c>
      <c r="I30" s="22">
        <f t="shared" ref="I30:I93" si="2">G30*H30</f>
        <v>8640</v>
      </c>
      <c r="J30" s="21"/>
    </row>
    <row r="31" ht="18.75" spans="1:10">
      <c r="A31" s="14">
        <v>28</v>
      </c>
      <c r="B31" s="15" t="s">
        <v>73</v>
      </c>
      <c r="C31" s="17" t="s">
        <v>74</v>
      </c>
      <c r="D31" s="17" t="s">
        <v>77</v>
      </c>
      <c r="E31" s="17" t="s">
        <v>78</v>
      </c>
      <c r="F31" s="17" t="s">
        <v>12</v>
      </c>
      <c r="G31" s="13">
        <v>70.97</v>
      </c>
      <c r="H31" s="13">
        <v>200</v>
      </c>
      <c r="I31" s="22">
        <f t="shared" si="2"/>
        <v>14194</v>
      </c>
      <c r="J31" s="21"/>
    </row>
    <row r="32" ht="18.75" spans="1:10">
      <c r="A32" s="14">
        <v>29</v>
      </c>
      <c r="B32" s="15" t="s">
        <v>73</v>
      </c>
      <c r="C32" s="17" t="s">
        <v>74</v>
      </c>
      <c r="D32" s="17" t="s">
        <v>79</v>
      </c>
      <c r="E32" s="17" t="s">
        <v>80</v>
      </c>
      <c r="F32" s="17" t="s">
        <v>12</v>
      </c>
      <c r="G32" s="13">
        <v>68.45</v>
      </c>
      <c r="H32" s="13">
        <v>200</v>
      </c>
      <c r="I32" s="22">
        <f t="shared" si="2"/>
        <v>13690</v>
      </c>
      <c r="J32" s="21"/>
    </row>
    <row r="33" ht="18.75" spans="1:10">
      <c r="A33" s="14">
        <v>30</v>
      </c>
      <c r="B33" s="15" t="s">
        <v>73</v>
      </c>
      <c r="C33" s="17" t="s">
        <v>74</v>
      </c>
      <c r="D33" s="17" t="s">
        <v>75</v>
      </c>
      <c r="E33" s="17" t="s">
        <v>81</v>
      </c>
      <c r="F33" s="17" t="s">
        <v>12</v>
      </c>
      <c r="G33" s="13">
        <v>61.65</v>
      </c>
      <c r="H33" s="13">
        <v>200</v>
      </c>
      <c r="I33" s="22">
        <f t="shared" si="2"/>
        <v>12330</v>
      </c>
      <c r="J33" s="21"/>
    </row>
    <row r="34" ht="18.75" spans="1:10">
      <c r="A34" s="14">
        <v>31</v>
      </c>
      <c r="B34" s="15" t="s">
        <v>73</v>
      </c>
      <c r="C34" s="17" t="s">
        <v>74</v>
      </c>
      <c r="D34" s="17" t="s">
        <v>82</v>
      </c>
      <c r="E34" s="17" t="s">
        <v>83</v>
      </c>
      <c r="F34" s="17" t="s">
        <v>12</v>
      </c>
      <c r="G34" s="13">
        <v>55</v>
      </c>
      <c r="H34" s="13">
        <v>200</v>
      </c>
      <c r="I34" s="22">
        <f t="shared" si="2"/>
        <v>11000</v>
      </c>
      <c r="J34" s="21"/>
    </row>
    <row r="35" ht="18.75" spans="1:10">
      <c r="A35" s="14">
        <v>32</v>
      </c>
      <c r="B35" s="15" t="s">
        <v>73</v>
      </c>
      <c r="C35" s="17" t="s">
        <v>74</v>
      </c>
      <c r="D35" s="17" t="s">
        <v>55</v>
      </c>
      <c r="E35" s="17" t="s">
        <v>84</v>
      </c>
      <c r="F35" s="17" t="s">
        <v>12</v>
      </c>
      <c r="G35" s="13">
        <v>21</v>
      </c>
      <c r="H35" s="13">
        <v>200</v>
      </c>
      <c r="I35" s="22">
        <f t="shared" si="2"/>
        <v>4200</v>
      </c>
      <c r="J35" s="21"/>
    </row>
    <row r="36" ht="18.75" spans="1:10">
      <c r="A36" s="14">
        <v>33</v>
      </c>
      <c r="B36" s="15" t="s">
        <v>73</v>
      </c>
      <c r="C36" s="17" t="s">
        <v>74</v>
      </c>
      <c r="D36" s="17" t="s">
        <v>85</v>
      </c>
      <c r="E36" s="17" t="s">
        <v>86</v>
      </c>
      <c r="F36" s="17" t="s">
        <v>12</v>
      </c>
      <c r="G36" s="13">
        <v>38</v>
      </c>
      <c r="H36" s="13">
        <v>200</v>
      </c>
      <c r="I36" s="22">
        <f t="shared" si="2"/>
        <v>7600</v>
      </c>
      <c r="J36" s="21"/>
    </row>
    <row r="37" ht="18.75" spans="1:10">
      <c r="A37" s="14">
        <v>34</v>
      </c>
      <c r="B37" s="15" t="s">
        <v>73</v>
      </c>
      <c r="C37" s="17" t="s">
        <v>74</v>
      </c>
      <c r="D37" s="17" t="s">
        <v>87</v>
      </c>
      <c r="E37" s="17" t="s">
        <v>88</v>
      </c>
      <c r="F37" s="17" t="s">
        <v>12</v>
      </c>
      <c r="G37" s="13">
        <v>140</v>
      </c>
      <c r="H37" s="13">
        <v>200</v>
      </c>
      <c r="I37" s="22">
        <f t="shared" si="2"/>
        <v>28000</v>
      </c>
      <c r="J37" s="21"/>
    </row>
    <row r="38" ht="18.75" spans="1:10">
      <c r="A38" s="14">
        <v>35</v>
      </c>
      <c r="B38" s="15" t="s">
        <v>73</v>
      </c>
      <c r="C38" s="17" t="s">
        <v>74</v>
      </c>
      <c r="D38" s="17" t="s">
        <v>89</v>
      </c>
      <c r="E38" s="17" t="s">
        <v>90</v>
      </c>
      <c r="F38" s="17" t="s">
        <v>12</v>
      </c>
      <c r="G38" s="13">
        <v>34</v>
      </c>
      <c r="H38" s="13">
        <v>200</v>
      </c>
      <c r="I38" s="22">
        <f t="shared" si="2"/>
        <v>6800</v>
      </c>
      <c r="J38" s="21"/>
    </row>
    <row r="39" ht="18.75" spans="1:10">
      <c r="A39" s="14">
        <v>36</v>
      </c>
      <c r="B39" s="15" t="s">
        <v>73</v>
      </c>
      <c r="C39" s="17" t="s">
        <v>91</v>
      </c>
      <c r="D39" s="17" t="s">
        <v>92</v>
      </c>
      <c r="E39" s="18" t="s">
        <v>93</v>
      </c>
      <c r="F39" s="17" t="s">
        <v>12</v>
      </c>
      <c r="G39" s="13">
        <v>41.73</v>
      </c>
      <c r="H39" s="13">
        <v>200</v>
      </c>
      <c r="I39" s="22">
        <f t="shared" si="2"/>
        <v>8346</v>
      </c>
      <c r="J39" s="21"/>
    </row>
    <row r="40" ht="18.75" spans="1:10">
      <c r="A40" s="14">
        <v>37</v>
      </c>
      <c r="B40" s="15" t="s">
        <v>73</v>
      </c>
      <c r="C40" s="17" t="s">
        <v>91</v>
      </c>
      <c r="D40" s="17" t="s">
        <v>92</v>
      </c>
      <c r="E40" s="17" t="s">
        <v>94</v>
      </c>
      <c r="F40" s="17" t="s">
        <v>12</v>
      </c>
      <c r="G40" s="13">
        <v>53.17</v>
      </c>
      <c r="H40" s="13">
        <v>200</v>
      </c>
      <c r="I40" s="22">
        <f t="shared" si="2"/>
        <v>10634</v>
      </c>
      <c r="J40" s="21"/>
    </row>
    <row r="41" ht="18.75" spans="1:10">
      <c r="A41" s="14">
        <v>38</v>
      </c>
      <c r="B41" s="15" t="s">
        <v>73</v>
      </c>
      <c r="C41" s="17" t="s">
        <v>91</v>
      </c>
      <c r="D41" s="17" t="s">
        <v>95</v>
      </c>
      <c r="E41" s="18" t="s">
        <v>96</v>
      </c>
      <c r="F41" s="17" t="s">
        <v>12</v>
      </c>
      <c r="G41" s="13">
        <v>67.44</v>
      </c>
      <c r="H41" s="13">
        <v>200</v>
      </c>
      <c r="I41" s="22">
        <f t="shared" si="2"/>
        <v>13488</v>
      </c>
      <c r="J41" s="21"/>
    </row>
    <row r="42" ht="18.75" spans="1:10">
      <c r="A42" s="14">
        <v>39</v>
      </c>
      <c r="B42" s="15" t="s">
        <v>73</v>
      </c>
      <c r="C42" s="17" t="s">
        <v>91</v>
      </c>
      <c r="D42" s="17" t="s">
        <v>97</v>
      </c>
      <c r="E42" s="17" t="s">
        <v>98</v>
      </c>
      <c r="F42" s="17" t="s">
        <v>12</v>
      </c>
      <c r="G42" s="13">
        <v>63.93</v>
      </c>
      <c r="H42" s="13">
        <v>200</v>
      </c>
      <c r="I42" s="22">
        <f t="shared" si="2"/>
        <v>12786</v>
      </c>
      <c r="J42" s="21"/>
    </row>
    <row r="43" ht="18.75" spans="1:10">
      <c r="A43" s="14">
        <v>40</v>
      </c>
      <c r="B43" s="15" t="s">
        <v>73</v>
      </c>
      <c r="C43" s="17" t="s">
        <v>91</v>
      </c>
      <c r="D43" s="17" t="s">
        <v>99</v>
      </c>
      <c r="E43" s="17" t="s">
        <v>100</v>
      </c>
      <c r="F43" s="17" t="s">
        <v>12</v>
      </c>
      <c r="G43" s="13">
        <v>49.35</v>
      </c>
      <c r="H43" s="13">
        <v>200</v>
      </c>
      <c r="I43" s="22">
        <f t="shared" si="2"/>
        <v>9870</v>
      </c>
      <c r="J43" s="21"/>
    </row>
    <row r="44" ht="18.75" spans="1:10">
      <c r="A44" s="14">
        <v>41</v>
      </c>
      <c r="B44" s="15" t="s">
        <v>73</v>
      </c>
      <c r="C44" s="17" t="s">
        <v>101</v>
      </c>
      <c r="D44" s="17" t="s">
        <v>102</v>
      </c>
      <c r="E44" s="19" t="s">
        <v>103</v>
      </c>
      <c r="F44" s="17" t="s">
        <v>12</v>
      </c>
      <c r="G44" s="13">
        <v>29.84</v>
      </c>
      <c r="H44" s="13">
        <v>200</v>
      </c>
      <c r="I44" s="22">
        <f t="shared" si="2"/>
        <v>5968</v>
      </c>
      <c r="J44" s="21"/>
    </row>
    <row r="45" ht="18.75" spans="1:10">
      <c r="A45" s="14">
        <v>42</v>
      </c>
      <c r="B45" s="15" t="s">
        <v>73</v>
      </c>
      <c r="C45" s="17" t="s">
        <v>101</v>
      </c>
      <c r="D45" s="17" t="s">
        <v>104</v>
      </c>
      <c r="E45" s="17" t="s">
        <v>105</v>
      </c>
      <c r="F45" s="17" t="s">
        <v>12</v>
      </c>
      <c r="G45" s="13">
        <v>76.75</v>
      </c>
      <c r="H45" s="13">
        <v>200</v>
      </c>
      <c r="I45" s="22">
        <f t="shared" si="2"/>
        <v>15350</v>
      </c>
      <c r="J45" s="21"/>
    </row>
    <row r="46" ht="37.5" spans="1:10">
      <c r="A46" s="14">
        <v>43</v>
      </c>
      <c r="B46" s="15" t="s">
        <v>73</v>
      </c>
      <c r="C46" s="17" t="s">
        <v>101</v>
      </c>
      <c r="D46" s="17" t="s">
        <v>106</v>
      </c>
      <c r="E46" s="17" t="s">
        <v>107</v>
      </c>
      <c r="F46" s="17" t="s">
        <v>12</v>
      </c>
      <c r="G46" s="13">
        <v>92.09</v>
      </c>
      <c r="H46" s="13">
        <v>200</v>
      </c>
      <c r="I46" s="22">
        <f t="shared" si="2"/>
        <v>18418</v>
      </c>
      <c r="J46" s="21"/>
    </row>
    <row r="47" ht="37.5" spans="1:10">
      <c r="A47" s="14">
        <v>44</v>
      </c>
      <c r="B47" s="15" t="s">
        <v>73</v>
      </c>
      <c r="C47" s="17" t="s">
        <v>108</v>
      </c>
      <c r="D47" s="13" t="s">
        <v>109</v>
      </c>
      <c r="E47" s="13" t="s">
        <v>110</v>
      </c>
      <c r="F47" s="17" t="s">
        <v>12</v>
      </c>
      <c r="G47" s="13">
        <v>170</v>
      </c>
      <c r="H47" s="13">
        <v>200</v>
      </c>
      <c r="I47" s="22">
        <f t="shared" si="2"/>
        <v>34000</v>
      </c>
      <c r="J47" s="21"/>
    </row>
    <row r="48" ht="18.75" spans="1:10">
      <c r="A48" s="14">
        <v>45</v>
      </c>
      <c r="B48" s="15" t="s">
        <v>73</v>
      </c>
      <c r="C48" s="17" t="s">
        <v>108</v>
      </c>
      <c r="D48" s="17" t="s">
        <v>111</v>
      </c>
      <c r="E48" s="17" t="s">
        <v>112</v>
      </c>
      <c r="F48" s="17" t="s">
        <v>12</v>
      </c>
      <c r="G48" s="13">
        <v>27.69</v>
      </c>
      <c r="H48" s="13">
        <v>200</v>
      </c>
      <c r="I48" s="22">
        <f t="shared" si="2"/>
        <v>5538</v>
      </c>
      <c r="J48" s="21"/>
    </row>
    <row r="49" ht="18.75" spans="1:10">
      <c r="A49" s="14">
        <v>46</v>
      </c>
      <c r="B49" s="15" t="s">
        <v>73</v>
      </c>
      <c r="C49" s="17" t="s">
        <v>108</v>
      </c>
      <c r="D49" s="17" t="s">
        <v>113</v>
      </c>
      <c r="E49" s="17" t="s">
        <v>114</v>
      </c>
      <c r="F49" s="17" t="s">
        <v>12</v>
      </c>
      <c r="G49" s="13">
        <v>127.5</v>
      </c>
      <c r="H49" s="13">
        <v>200</v>
      </c>
      <c r="I49" s="22">
        <f t="shared" si="2"/>
        <v>25500</v>
      </c>
      <c r="J49" s="21"/>
    </row>
    <row r="50" ht="18.75" spans="1:10">
      <c r="A50" s="14">
        <v>47</v>
      </c>
      <c r="B50" s="15" t="s">
        <v>73</v>
      </c>
      <c r="C50" s="17" t="s">
        <v>115</v>
      </c>
      <c r="D50" s="17" t="s">
        <v>116</v>
      </c>
      <c r="E50" s="17" t="s">
        <v>117</v>
      </c>
      <c r="F50" s="17" t="s">
        <v>12</v>
      </c>
      <c r="G50" s="13">
        <v>51.28</v>
      </c>
      <c r="H50" s="13">
        <v>200</v>
      </c>
      <c r="I50" s="22">
        <f t="shared" si="2"/>
        <v>10256</v>
      </c>
      <c r="J50" s="21"/>
    </row>
    <row r="51" ht="18.75" spans="1:10">
      <c r="A51" s="14">
        <v>48</v>
      </c>
      <c r="B51" s="15" t="s">
        <v>73</v>
      </c>
      <c r="C51" s="17" t="s">
        <v>115</v>
      </c>
      <c r="D51" s="17" t="s">
        <v>118</v>
      </c>
      <c r="E51" s="17" t="s">
        <v>119</v>
      </c>
      <c r="F51" s="17" t="s">
        <v>12</v>
      </c>
      <c r="G51" s="13">
        <v>74.9</v>
      </c>
      <c r="H51" s="13">
        <v>200</v>
      </c>
      <c r="I51" s="22">
        <f t="shared" si="2"/>
        <v>14980</v>
      </c>
      <c r="J51" s="21"/>
    </row>
    <row r="52" ht="18.75" spans="1:10">
      <c r="A52" s="14">
        <v>49</v>
      </c>
      <c r="B52" s="15" t="s">
        <v>73</v>
      </c>
      <c r="C52" s="17" t="s">
        <v>115</v>
      </c>
      <c r="D52" s="20" t="s">
        <v>120</v>
      </c>
      <c r="E52" s="17" t="s">
        <v>121</v>
      </c>
      <c r="F52" s="17" t="s">
        <v>12</v>
      </c>
      <c r="G52" s="13">
        <v>90</v>
      </c>
      <c r="H52" s="13">
        <v>200</v>
      </c>
      <c r="I52" s="22">
        <f t="shared" si="2"/>
        <v>18000</v>
      </c>
      <c r="J52" s="21"/>
    </row>
    <row r="53" ht="18.75" spans="1:10">
      <c r="A53" s="14">
        <v>50</v>
      </c>
      <c r="B53" s="15" t="s">
        <v>73</v>
      </c>
      <c r="C53" s="17" t="s">
        <v>122</v>
      </c>
      <c r="D53" s="17" t="s">
        <v>32</v>
      </c>
      <c r="E53" s="21" t="s">
        <v>123</v>
      </c>
      <c r="F53" s="17" t="s">
        <v>12</v>
      </c>
      <c r="G53" s="21">
        <v>149.43</v>
      </c>
      <c r="H53" s="21">
        <v>200</v>
      </c>
      <c r="I53" s="22">
        <f t="shared" si="2"/>
        <v>29886</v>
      </c>
      <c r="J53" s="21"/>
    </row>
    <row r="54" ht="18.75" spans="1:10">
      <c r="A54" s="14">
        <v>51</v>
      </c>
      <c r="B54" s="15" t="s">
        <v>73</v>
      </c>
      <c r="C54" s="17" t="s">
        <v>124</v>
      </c>
      <c r="D54" s="17" t="s">
        <v>125</v>
      </c>
      <c r="E54" s="17" t="s">
        <v>126</v>
      </c>
      <c r="F54" s="17" t="s">
        <v>12</v>
      </c>
      <c r="G54" s="13">
        <v>38.34</v>
      </c>
      <c r="H54" s="13">
        <v>200</v>
      </c>
      <c r="I54" s="22">
        <f t="shared" si="2"/>
        <v>7668</v>
      </c>
      <c r="J54" s="21"/>
    </row>
    <row r="55" ht="18.75" spans="1:10">
      <c r="A55" s="14">
        <v>52</v>
      </c>
      <c r="B55" s="15" t="s">
        <v>73</v>
      </c>
      <c r="C55" s="17" t="s">
        <v>127</v>
      </c>
      <c r="D55" s="17" t="s">
        <v>128</v>
      </c>
      <c r="E55" s="17" t="s">
        <v>129</v>
      </c>
      <c r="F55" s="17" t="s">
        <v>12</v>
      </c>
      <c r="G55" s="13">
        <v>217.99</v>
      </c>
      <c r="H55" s="13">
        <v>200</v>
      </c>
      <c r="I55" s="22">
        <f t="shared" si="2"/>
        <v>43598</v>
      </c>
      <c r="J55" s="21"/>
    </row>
    <row r="56" ht="18.75" spans="1:10">
      <c r="A56" s="14">
        <v>53</v>
      </c>
      <c r="B56" s="15" t="s">
        <v>73</v>
      </c>
      <c r="C56" s="17" t="s">
        <v>127</v>
      </c>
      <c r="D56" s="17" t="s">
        <v>130</v>
      </c>
      <c r="E56" s="17" t="s">
        <v>131</v>
      </c>
      <c r="F56" s="17" t="s">
        <v>12</v>
      </c>
      <c r="G56" s="13">
        <v>28.93</v>
      </c>
      <c r="H56" s="13">
        <v>200</v>
      </c>
      <c r="I56" s="22">
        <f t="shared" si="2"/>
        <v>5786</v>
      </c>
      <c r="J56" s="21"/>
    </row>
    <row r="57" ht="18.75" spans="1:10">
      <c r="A57" s="14">
        <v>54</v>
      </c>
      <c r="B57" s="15" t="s">
        <v>73</v>
      </c>
      <c r="C57" s="17" t="s">
        <v>127</v>
      </c>
      <c r="D57" s="17" t="s">
        <v>102</v>
      </c>
      <c r="E57" s="17" t="s">
        <v>132</v>
      </c>
      <c r="F57" s="17" t="s">
        <v>12</v>
      </c>
      <c r="G57" s="13">
        <v>68.03</v>
      </c>
      <c r="H57" s="13">
        <v>200</v>
      </c>
      <c r="I57" s="22">
        <f t="shared" si="2"/>
        <v>13606</v>
      </c>
      <c r="J57" s="21"/>
    </row>
    <row r="58" ht="18.75" spans="1:10">
      <c r="A58" s="14">
        <v>55</v>
      </c>
      <c r="B58" s="15" t="s">
        <v>73</v>
      </c>
      <c r="C58" s="17" t="s">
        <v>127</v>
      </c>
      <c r="D58" s="17" t="s">
        <v>102</v>
      </c>
      <c r="E58" s="17" t="s">
        <v>133</v>
      </c>
      <c r="F58" s="17" t="s">
        <v>12</v>
      </c>
      <c r="G58" s="13">
        <v>82.98</v>
      </c>
      <c r="H58" s="13">
        <v>200</v>
      </c>
      <c r="I58" s="22">
        <f t="shared" si="2"/>
        <v>16596</v>
      </c>
      <c r="J58" s="21"/>
    </row>
    <row r="59" ht="18.75" spans="1:10">
      <c r="A59" s="14">
        <v>56</v>
      </c>
      <c r="B59" s="15" t="s">
        <v>73</v>
      </c>
      <c r="C59" s="17" t="s">
        <v>127</v>
      </c>
      <c r="D59" s="17" t="s">
        <v>134</v>
      </c>
      <c r="E59" s="17" t="s">
        <v>123</v>
      </c>
      <c r="F59" s="17" t="s">
        <v>12</v>
      </c>
      <c r="G59" s="13">
        <v>70.13</v>
      </c>
      <c r="H59" s="13">
        <v>200</v>
      </c>
      <c r="I59" s="22">
        <f t="shared" si="2"/>
        <v>14026</v>
      </c>
      <c r="J59" s="21"/>
    </row>
    <row r="60" ht="37.5" spans="1:10">
      <c r="A60" s="14">
        <v>57</v>
      </c>
      <c r="B60" s="15" t="s">
        <v>73</v>
      </c>
      <c r="C60" s="17" t="s">
        <v>135</v>
      </c>
      <c r="D60" s="17" t="s">
        <v>32</v>
      </c>
      <c r="E60" s="22" t="s">
        <v>136</v>
      </c>
      <c r="F60" s="17" t="s">
        <v>12</v>
      </c>
      <c r="G60" s="23">
        <v>29.21</v>
      </c>
      <c r="H60" s="22">
        <v>200</v>
      </c>
      <c r="I60" s="22">
        <f t="shared" si="2"/>
        <v>5842</v>
      </c>
      <c r="J60" s="29" t="s">
        <v>137</v>
      </c>
    </row>
    <row r="61" ht="18.75" spans="1:10">
      <c r="A61" s="14">
        <v>58</v>
      </c>
      <c r="B61" s="15" t="s">
        <v>73</v>
      </c>
      <c r="C61" s="17" t="s">
        <v>138</v>
      </c>
      <c r="D61" s="17" t="s">
        <v>139</v>
      </c>
      <c r="E61" s="17" t="s">
        <v>140</v>
      </c>
      <c r="F61" s="17" t="s">
        <v>12</v>
      </c>
      <c r="G61" s="13">
        <v>84.98</v>
      </c>
      <c r="H61" s="13">
        <v>200</v>
      </c>
      <c r="I61" s="22">
        <f t="shared" si="2"/>
        <v>16996</v>
      </c>
      <c r="J61" s="21"/>
    </row>
    <row r="62" ht="18.75" spans="1:10">
      <c r="A62" s="14">
        <v>59</v>
      </c>
      <c r="B62" s="15" t="s">
        <v>73</v>
      </c>
      <c r="C62" s="17" t="s">
        <v>138</v>
      </c>
      <c r="D62" s="17" t="s">
        <v>141</v>
      </c>
      <c r="E62" s="17" t="s">
        <v>142</v>
      </c>
      <c r="F62" s="17" t="s">
        <v>12</v>
      </c>
      <c r="G62" s="13">
        <v>57.93</v>
      </c>
      <c r="H62" s="13">
        <v>200</v>
      </c>
      <c r="I62" s="22">
        <f t="shared" si="2"/>
        <v>11586</v>
      </c>
      <c r="J62" s="21"/>
    </row>
    <row r="63" ht="18.75" spans="1:10">
      <c r="A63" s="14">
        <v>60</v>
      </c>
      <c r="B63" s="15" t="s">
        <v>73</v>
      </c>
      <c r="C63" s="17" t="s">
        <v>138</v>
      </c>
      <c r="D63" s="17" t="s">
        <v>143</v>
      </c>
      <c r="E63" s="17" t="s">
        <v>144</v>
      </c>
      <c r="F63" s="17" t="s">
        <v>12</v>
      </c>
      <c r="G63" s="13">
        <v>40.63</v>
      </c>
      <c r="H63" s="13">
        <v>200</v>
      </c>
      <c r="I63" s="22">
        <f t="shared" si="2"/>
        <v>8126</v>
      </c>
      <c r="J63" s="21"/>
    </row>
    <row r="64" ht="18.75" spans="1:10">
      <c r="A64" s="14">
        <v>61</v>
      </c>
      <c r="B64" s="15" t="s">
        <v>73</v>
      </c>
      <c r="C64" s="17" t="s">
        <v>138</v>
      </c>
      <c r="D64" s="17" t="s">
        <v>145</v>
      </c>
      <c r="E64" s="17" t="s">
        <v>146</v>
      </c>
      <c r="F64" s="17" t="s">
        <v>12</v>
      </c>
      <c r="G64" s="13">
        <v>35.94</v>
      </c>
      <c r="H64" s="13">
        <v>200</v>
      </c>
      <c r="I64" s="22">
        <f t="shared" si="2"/>
        <v>7188</v>
      </c>
      <c r="J64" s="21"/>
    </row>
    <row r="65" ht="18.75" spans="1:10">
      <c r="A65" s="14">
        <v>62</v>
      </c>
      <c r="B65" s="15" t="s">
        <v>73</v>
      </c>
      <c r="C65" s="17" t="s">
        <v>138</v>
      </c>
      <c r="D65" s="17" t="s">
        <v>143</v>
      </c>
      <c r="E65" s="17" t="s">
        <v>147</v>
      </c>
      <c r="F65" s="17" t="s">
        <v>12</v>
      </c>
      <c r="G65" s="13">
        <v>128.18</v>
      </c>
      <c r="H65" s="13">
        <v>200</v>
      </c>
      <c r="I65" s="22">
        <f t="shared" si="2"/>
        <v>25636</v>
      </c>
      <c r="J65" s="21"/>
    </row>
    <row r="66" ht="18.75" spans="1:10">
      <c r="A66" s="14">
        <v>63</v>
      </c>
      <c r="B66" s="15" t="s">
        <v>73</v>
      </c>
      <c r="C66" s="17" t="s">
        <v>148</v>
      </c>
      <c r="D66" s="17" t="s">
        <v>32</v>
      </c>
      <c r="E66" s="17" t="s">
        <v>149</v>
      </c>
      <c r="F66" s="17" t="s">
        <v>12</v>
      </c>
      <c r="G66" s="13">
        <v>292.98</v>
      </c>
      <c r="H66" s="17">
        <v>200</v>
      </c>
      <c r="I66" s="22">
        <f t="shared" si="2"/>
        <v>58596</v>
      </c>
      <c r="J66" s="21"/>
    </row>
    <row r="67" ht="18.75" spans="1:10">
      <c r="A67" s="14">
        <v>64</v>
      </c>
      <c r="B67" s="15" t="s">
        <v>73</v>
      </c>
      <c r="C67" s="17" t="s">
        <v>148</v>
      </c>
      <c r="D67" s="17" t="s">
        <v>150</v>
      </c>
      <c r="E67" s="17" t="s">
        <v>151</v>
      </c>
      <c r="F67" s="17" t="s">
        <v>12</v>
      </c>
      <c r="G67" s="13">
        <v>70.6</v>
      </c>
      <c r="H67" s="17">
        <v>200</v>
      </c>
      <c r="I67" s="22">
        <f t="shared" si="2"/>
        <v>14120</v>
      </c>
      <c r="J67" s="21"/>
    </row>
    <row r="68" ht="18.75" spans="1:10">
      <c r="A68" s="14">
        <v>65</v>
      </c>
      <c r="B68" s="15" t="s">
        <v>73</v>
      </c>
      <c r="C68" s="17" t="s">
        <v>148</v>
      </c>
      <c r="D68" s="17" t="s">
        <v>32</v>
      </c>
      <c r="E68" s="17" t="s">
        <v>152</v>
      </c>
      <c r="F68" s="17" t="s">
        <v>12</v>
      </c>
      <c r="G68" s="13">
        <v>29.58</v>
      </c>
      <c r="H68" s="17">
        <v>200</v>
      </c>
      <c r="I68" s="22">
        <f t="shared" si="2"/>
        <v>5916</v>
      </c>
      <c r="J68" s="21"/>
    </row>
    <row r="69" ht="18.75" spans="1:10">
      <c r="A69" s="14">
        <v>66</v>
      </c>
      <c r="B69" s="15" t="s">
        <v>73</v>
      </c>
      <c r="C69" s="17" t="s">
        <v>148</v>
      </c>
      <c r="D69" s="17" t="s">
        <v>153</v>
      </c>
      <c r="E69" s="17" t="s">
        <v>154</v>
      </c>
      <c r="F69" s="17" t="s">
        <v>12</v>
      </c>
      <c r="G69" s="13">
        <v>70.87</v>
      </c>
      <c r="H69" s="17">
        <v>200</v>
      </c>
      <c r="I69" s="22">
        <f t="shared" si="2"/>
        <v>14174</v>
      </c>
      <c r="J69" s="21"/>
    </row>
    <row r="70" ht="18.75" spans="1:10">
      <c r="A70" s="14">
        <v>67</v>
      </c>
      <c r="B70" s="15" t="s">
        <v>73</v>
      </c>
      <c r="C70" s="30" t="s">
        <v>155</v>
      </c>
      <c r="D70" s="30" t="s">
        <v>156</v>
      </c>
      <c r="E70" s="30" t="s">
        <v>157</v>
      </c>
      <c r="F70" s="17" t="s">
        <v>12</v>
      </c>
      <c r="G70" s="13">
        <v>44.5</v>
      </c>
      <c r="H70" s="13">
        <v>200</v>
      </c>
      <c r="I70" s="22">
        <f t="shared" si="2"/>
        <v>8900</v>
      </c>
      <c r="J70" s="21"/>
    </row>
    <row r="71" ht="18.75" spans="1:10">
      <c r="A71" s="14">
        <v>68</v>
      </c>
      <c r="B71" s="15" t="s">
        <v>73</v>
      </c>
      <c r="C71" s="30" t="s">
        <v>155</v>
      </c>
      <c r="D71" s="30" t="s">
        <v>156</v>
      </c>
      <c r="E71" s="30" t="s">
        <v>158</v>
      </c>
      <c r="F71" s="17" t="s">
        <v>12</v>
      </c>
      <c r="G71" s="13">
        <v>22</v>
      </c>
      <c r="H71" s="13">
        <v>200</v>
      </c>
      <c r="I71" s="22">
        <f t="shared" si="2"/>
        <v>4400</v>
      </c>
      <c r="J71" s="21"/>
    </row>
    <row r="72" ht="18.75" spans="1:10">
      <c r="A72" s="14">
        <v>69</v>
      </c>
      <c r="B72" s="15" t="s">
        <v>73</v>
      </c>
      <c r="C72" s="30" t="s">
        <v>155</v>
      </c>
      <c r="D72" s="30" t="s">
        <v>156</v>
      </c>
      <c r="E72" s="17" t="s">
        <v>159</v>
      </c>
      <c r="F72" s="17" t="s">
        <v>12</v>
      </c>
      <c r="G72" s="13">
        <v>30</v>
      </c>
      <c r="H72" s="13">
        <v>200</v>
      </c>
      <c r="I72" s="22">
        <f t="shared" si="2"/>
        <v>6000</v>
      </c>
      <c r="J72" s="21"/>
    </row>
    <row r="73" ht="18.75" spans="1:10">
      <c r="A73" s="14">
        <v>70</v>
      </c>
      <c r="B73" s="15" t="s">
        <v>73</v>
      </c>
      <c r="C73" s="30" t="s">
        <v>155</v>
      </c>
      <c r="D73" s="30" t="s">
        <v>160</v>
      </c>
      <c r="E73" s="30" t="s">
        <v>161</v>
      </c>
      <c r="F73" s="17" t="s">
        <v>12</v>
      </c>
      <c r="G73" s="13">
        <v>71</v>
      </c>
      <c r="H73" s="13">
        <v>200</v>
      </c>
      <c r="I73" s="22">
        <f t="shared" si="2"/>
        <v>14200</v>
      </c>
      <c r="J73" s="21"/>
    </row>
    <row r="74" ht="18.75" spans="1:10">
      <c r="A74" s="14">
        <v>71</v>
      </c>
      <c r="B74" s="15" t="s">
        <v>73</v>
      </c>
      <c r="C74" s="30" t="s">
        <v>155</v>
      </c>
      <c r="D74" s="30" t="s">
        <v>160</v>
      </c>
      <c r="E74" s="30" t="s">
        <v>162</v>
      </c>
      <c r="F74" s="17" t="s">
        <v>12</v>
      </c>
      <c r="G74" s="13">
        <v>25</v>
      </c>
      <c r="H74" s="13">
        <v>200</v>
      </c>
      <c r="I74" s="22">
        <f t="shared" si="2"/>
        <v>5000</v>
      </c>
      <c r="J74" s="21"/>
    </row>
    <row r="75" ht="18.75" spans="1:10">
      <c r="A75" s="14">
        <v>72</v>
      </c>
      <c r="B75" s="15" t="s">
        <v>73</v>
      </c>
      <c r="C75" s="30" t="s">
        <v>155</v>
      </c>
      <c r="D75" s="30" t="s">
        <v>160</v>
      </c>
      <c r="E75" s="17" t="s">
        <v>163</v>
      </c>
      <c r="F75" s="17" t="s">
        <v>12</v>
      </c>
      <c r="G75" s="13">
        <v>73.2</v>
      </c>
      <c r="H75" s="13">
        <v>200</v>
      </c>
      <c r="I75" s="22">
        <f t="shared" si="2"/>
        <v>14640</v>
      </c>
      <c r="J75" s="21"/>
    </row>
    <row r="76" ht="18.75" spans="1:10">
      <c r="A76" s="14">
        <v>73</v>
      </c>
      <c r="B76" s="15" t="s">
        <v>73</v>
      </c>
      <c r="C76" s="30" t="s">
        <v>155</v>
      </c>
      <c r="D76" s="30" t="s">
        <v>160</v>
      </c>
      <c r="E76" s="17" t="s">
        <v>164</v>
      </c>
      <c r="F76" s="17" t="s">
        <v>12</v>
      </c>
      <c r="G76" s="13">
        <v>92.5</v>
      </c>
      <c r="H76" s="13">
        <v>200</v>
      </c>
      <c r="I76" s="22">
        <f t="shared" si="2"/>
        <v>18500</v>
      </c>
      <c r="J76" s="21"/>
    </row>
    <row r="77" ht="18.75" spans="1:10">
      <c r="A77" s="14">
        <v>74</v>
      </c>
      <c r="B77" s="15" t="s">
        <v>73</v>
      </c>
      <c r="C77" s="30" t="s">
        <v>155</v>
      </c>
      <c r="D77" s="30" t="s">
        <v>165</v>
      </c>
      <c r="E77" s="30" t="s">
        <v>166</v>
      </c>
      <c r="F77" s="17" t="s">
        <v>12</v>
      </c>
      <c r="G77" s="31">
        <v>61</v>
      </c>
      <c r="H77" s="13">
        <v>200</v>
      </c>
      <c r="I77" s="22">
        <f t="shared" si="2"/>
        <v>12200</v>
      </c>
      <c r="J77" s="21"/>
    </row>
    <row r="78" ht="18.75" spans="1:10">
      <c r="A78" s="14">
        <v>75</v>
      </c>
      <c r="B78" s="15" t="s">
        <v>73</v>
      </c>
      <c r="C78" s="30" t="s">
        <v>155</v>
      </c>
      <c r="D78" s="17" t="s">
        <v>167</v>
      </c>
      <c r="E78" s="17" t="s">
        <v>168</v>
      </c>
      <c r="F78" s="17" t="s">
        <v>12</v>
      </c>
      <c r="G78" s="13">
        <v>220</v>
      </c>
      <c r="H78" s="13">
        <v>200</v>
      </c>
      <c r="I78" s="22">
        <f t="shared" si="2"/>
        <v>44000</v>
      </c>
      <c r="J78" s="21"/>
    </row>
    <row r="79" ht="18.75" spans="1:10">
      <c r="A79" s="14">
        <v>76</v>
      </c>
      <c r="B79" s="15" t="s">
        <v>73</v>
      </c>
      <c r="C79" s="17" t="s">
        <v>169</v>
      </c>
      <c r="D79" s="17" t="s">
        <v>170</v>
      </c>
      <c r="E79" s="17" t="s">
        <v>171</v>
      </c>
      <c r="F79" s="17" t="s">
        <v>12</v>
      </c>
      <c r="G79" s="13">
        <v>21</v>
      </c>
      <c r="H79" s="13">
        <v>200</v>
      </c>
      <c r="I79" s="22">
        <f t="shared" si="2"/>
        <v>4200</v>
      </c>
      <c r="J79" s="21"/>
    </row>
    <row r="80" ht="18.75" spans="1:10">
      <c r="A80" s="14">
        <v>77</v>
      </c>
      <c r="B80" s="15" t="s">
        <v>73</v>
      </c>
      <c r="C80" s="17" t="s">
        <v>169</v>
      </c>
      <c r="D80" s="17" t="s">
        <v>170</v>
      </c>
      <c r="E80" s="17" t="s">
        <v>164</v>
      </c>
      <c r="F80" s="17" t="s">
        <v>12</v>
      </c>
      <c r="G80" s="13">
        <v>40</v>
      </c>
      <c r="H80" s="13">
        <v>200</v>
      </c>
      <c r="I80" s="22">
        <f t="shared" si="2"/>
        <v>8000</v>
      </c>
      <c r="J80" s="21"/>
    </row>
    <row r="81" ht="18.75" spans="1:10">
      <c r="A81" s="14">
        <v>78</v>
      </c>
      <c r="B81" s="15" t="s">
        <v>73</v>
      </c>
      <c r="C81" s="17" t="s">
        <v>169</v>
      </c>
      <c r="D81" s="17" t="s">
        <v>172</v>
      </c>
      <c r="E81" s="17" t="s">
        <v>66</v>
      </c>
      <c r="F81" s="17" t="s">
        <v>12</v>
      </c>
      <c r="G81" s="13">
        <v>74.09</v>
      </c>
      <c r="H81" s="13">
        <v>200</v>
      </c>
      <c r="I81" s="22">
        <f t="shared" si="2"/>
        <v>14818</v>
      </c>
      <c r="J81" s="21"/>
    </row>
    <row r="82" ht="18.75" spans="1:10">
      <c r="A82" s="14">
        <v>79</v>
      </c>
      <c r="B82" s="15" t="s">
        <v>73</v>
      </c>
      <c r="C82" s="17" t="s">
        <v>173</v>
      </c>
      <c r="D82" s="17" t="s">
        <v>174</v>
      </c>
      <c r="E82" s="17" t="s">
        <v>175</v>
      </c>
      <c r="F82" s="17" t="s">
        <v>12</v>
      </c>
      <c r="G82" s="13">
        <v>88.92</v>
      </c>
      <c r="H82" s="13">
        <v>200</v>
      </c>
      <c r="I82" s="22">
        <f t="shared" si="2"/>
        <v>17784</v>
      </c>
      <c r="J82" s="21"/>
    </row>
    <row r="83" ht="18.75" spans="1:10">
      <c r="A83" s="14">
        <v>80</v>
      </c>
      <c r="B83" s="15" t="s">
        <v>176</v>
      </c>
      <c r="C83" s="32" t="s">
        <v>177</v>
      </c>
      <c r="D83" s="12" t="s">
        <v>178</v>
      </c>
      <c r="E83" s="32" t="s">
        <v>179</v>
      </c>
      <c r="F83" s="32" t="s">
        <v>12</v>
      </c>
      <c r="G83" s="33">
        <v>226.07</v>
      </c>
      <c r="H83" s="13">
        <v>200</v>
      </c>
      <c r="I83" s="32">
        <f t="shared" si="2"/>
        <v>45214</v>
      </c>
      <c r="J83" s="33"/>
    </row>
    <row r="84" ht="18.75" spans="1:10">
      <c r="A84" s="14">
        <v>81</v>
      </c>
      <c r="B84" s="15" t="s">
        <v>176</v>
      </c>
      <c r="C84" s="32" t="s">
        <v>177</v>
      </c>
      <c r="D84" s="12" t="s">
        <v>180</v>
      </c>
      <c r="E84" s="32" t="s">
        <v>181</v>
      </c>
      <c r="F84" s="32" t="s">
        <v>12</v>
      </c>
      <c r="G84" s="33">
        <v>88.08</v>
      </c>
      <c r="H84" s="13">
        <v>200</v>
      </c>
      <c r="I84" s="32">
        <f t="shared" si="2"/>
        <v>17616</v>
      </c>
      <c r="J84" s="33"/>
    </row>
    <row r="85" ht="18.75" spans="1:10">
      <c r="A85" s="14">
        <v>82</v>
      </c>
      <c r="B85" s="15" t="s">
        <v>176</v>
      </c>
      <c r="C85" s="32" t="s">
        <v>177</v>
      </c>
      <c r="D85" s="32" t="s">
        <v>182</v>
      </c>
      <c r="E85" s="32" t="s">
        <v>183</v>
      </c>
      <c r="F85" s="32" t="s">
        <v>12</v>
      </c>
      <c r="G85" s="33">
        <v>33.18</v>
      </c>
      <c r="H85" s="13">
        <v>200</v>
      </c>
      <c r="I85" s="32">
        <f t="shared" si="2"/>
        <v>6636</v>
      </c>
      <c r="J85" s="33"/>
    </row>
    <row r="86" ht="18.75" spans="1:10">
      <c r="A86" s="14">
        <v>83</v>
      </c>
      <c r="B86" s="15" t="s">
        <v>176</v>
      </c>
      <c r="C86" s="32" t="s">
        <v>177</v>
      </c>
      <c r="D86" s="32" t="s">
        <v>184</v>
      </c>
      <c r="E86" s="32" t="s">
        <v>185</v>
      </c>
      <c r="F86" s="32" t="s">
        <v>12</v>
      </c>
      <c r="G86" s="33">
        <v>31.81</v>
      </c>
      <c r="H86" s="13">
        <v>200</v>
      </c>
      <c r="I86" s="32">
        <f t="shared" si="2"/>
        <v>6362</v>
      </c>
      <c r="J86" s="33"/>
    </row>
    <row r="87" ht="18.75" spans="1:10">
      <c r="A87" s="14">
        <v>84</v>
      </c>
      <c r="B87" s="15" t="s">
        <v>176</v>
      </c>
      <c r="C87" s="12" t="s">
        <v>186</v>
      </c>
      <c r="D87" s="12" t="s">
        <v>187</v>
      </c>
      <c r="E87" s="12" t="s">
        <v>188</v>
      </c>
      <c r="F87" s="32" t="s">
        <v>12</v>
      </c>
      <c r="G87" s="33">
        <v>34.62</v>
      </c>
      <c r="H87" s="13">
        <v>200</v>
      </c>
      <c r="I87" s="32">
        <f t="shared" si="2"/>
        <v>6924</v>
      </c>
      <c r="J87" s="33"/>
    </row>
    <row r="88" ht="18.75" spans="1:10">
      <c r="A88" s="14">
        <v>85</v>
      </c>
      <c r="B88" s="15" t="s">
        <v>176</v>
      </c>
      <c r="C88" s="12" t="s">
        <v>186</v>
      </c>
      <c r="D88" s="12" t="s">
        <v>187</v>
      </c>
      <c r="E88" s="12" t="s">
        <v>189</v>
      </c>
      <c r="F88" s="32" t="s">
        <v>12</v>
      </c>
      <c r="G88" s="33">
        <v>21.81</v>
      </c>
      <c r="H88" s="13">
        <v>200</v>
      </c>
      <c r="I88" s="32">
        <f t="shared" si="2"/>
        <v>4362</v>
      </c>
      <c r="J88" s="33"/>
    </row>
    <row r="89" ht="18.75" spans="1:10">
      <c r="A89" s="14">
        <v>86</v>
      </c>
      <c r="B89" s="15" t="s">
        <v>176</v>
      </c>
      <c r="C89" s="12" t="s">
        <v>186</v>
      </c>
      <c r="D89" s="12" t="s">
        <v>22</v>
      </c>
      <c r="E89" s="12" t="s">
        <v>190</v>
      </c>
      <c r="F89" s="32" t="s">
        <v>12</v>
      </c>
      <c r="G89" s="33">
        <v>30.7</v>
      </c>
      <c r="H89" s="13">
        <v>200</v>
      </c>
      <c r="I89" s="32">
        <f t="shared" si="2"/>
        <v>6140</v>
      </c>
      <c r="J89" s="33"/>
    </row>
    <row r="90" ht="18.75" spans="1:10">
      <c r="A90" s="14">
        <v>87</v>
      </c>
      <c r="B90" s="15" t="s">
        <v>176</v>
      </c>
      <c r="C90" s="12" t="s">
        <v>191</v>
      </c>
      <c r="D90" s="12" t="s">
        <v>192</v>
      </c>
      <c r="E90" s="12" t="s">
        <v>193</v>
      </c>
      <c r="F90" s="32" t="s">
        <v>12</v>
      </c>
      <c r="G90" s="33">
        <v>57.97</v>
      </c>
      <c r="H90" s="13">
        <v>200</v>
      </c>
      <c r="I90" s="32">
        <f t="shared" si="2"/>
        <v>11594</v>
      </c>
      <c r="J90" s="33"/>
    </row>
    <row r="91" ht="18.75" spans="1:10">
      <c r="A91" s="14">
        <v>88</v>
      </c>
      <c r="B91" s="15" t="s">
        <v>176</v>
      </c>
      <c r="C91" s="12" t="s">
        <v>186</v>
      </c>
      <c r="D91" s="12" t="s">
        <v>194</v>
      </c>
      <c r="E91" s="12" t="s">
        <v>195</v>
      </c>
      <c r="F91" s="32" t="s">
        <v>12</v>
      </c>
      <c r="G91" s="33">
        <v>37.08</v>
      </c>
      <c r="H91" s="13">
        <v>200</v>
      </c>
      <c r="I91" s="32">
        <f t="shared" si="2"/>
        <v>7416</v>
      </c>
      <c r="J91" s="33"/>
    </row>
    <row r="92" ht="18.75" spans="1:10">
      <c r="A92" s="14">
        <v>89</v>
      </c>
      <c r="B92" s="15" t="s">
        <v>176</v>
      </c>
      <c r="C92" s="12" t="s">
        <v>196</v>
      </c>
      <c r="D92" s="12" t="s">
        <v>197</v>
      </c>
      <c r="E92" s="12" t="s">
        <v>198</v>
      </c>
      <c r="F92" s="32" t="s">
        <v>12</v>
      </c>
      <c r="G92" s="33">
        <v>24.5</v>
      </c>
      <c r="H92" s="13">
        <v>200</v>
      </c>
      <c r="I92" s="32">
        <f t="shared" si="2"/>
        <v>4900</v>
      </c>
      <c r="J92" s="33"/>
    </row>
    <row r="93" ht="18.75" spans="1:10">
      <c r="A93" s="14">
        <v>90</v>
      </c>
      <c r="B93" s="15" t="s">
        <v>176</v>
      </c>
      <c r="C93" s="12" t="s">
        <v>196</v>
      </c>
      <c r="D93" s="12" t="s">
        <v>199</v>
      </c>
      <c r="E93" s="12" t="s">
        <v>200</v>
      </c>
      <c r="F93" s="32" t="s">
        <v>12</v>
      </c>
      <c r="G93" s="33">
        <v>30.49</v>
      </c>
      <c r="H93" s="13">
        <v>200</v>
      </c>
      <c r="I93" s="32">
        <f t="shared" si="2"/>
        <v>6098</v>
      </c>
      <c r="J93" s="33"/>
    </row>
    <row r="94" ht="18.75" spans="1:10">
      <c r="A94" s="14">
        <v>91</v>
      </c>
      <c r="B94" s="15" t="s">
        <v>176</v>
      </c>
      <c r="C94" s="12" t="s">
        <v>196</v>
      </c>
      <c r="D94" s="12" t="s">
        <v>22</v>
      </c>
      <c r="E94" s="12" t="s">
        <v>201</v>
      </c>
      <c r="F94" s="32" t="s">
        <v>12</v>
      </c>
      <c r="G94" s="33">
        <v>25.12</v>
      </c>
      <c r="H94" s="13">
        <v>200</v>
      </c>
      <c r="I94" s="32">
        <f t="shared" ref="I94:I114" si="3">G94*H94</f>
        <v>5024</v>
      </c>
      <c r="J94" s="33"/>
    </row>
    <row r="95" ht="18.75" spans="1:10">
      <c r="A95" s="14">
        <v>92</v>
      </c>
      <c r="B95" s="15" t="s">
        <v>176</v>
      </c>
      <c r="C95" s="12" t="s">
        <v>202</v>
      </c>
      <c r="D95" s="12" t="s">
        <v>203</v>
      </c>
      <c r="E95" s="12" t="s">
        <v>204</v>
      </c>
      <c r="F95" s="32" t="s">
        <v>12</v>
      </c>
      <c r="G95" s="34">
        <v>236.06</v>
      </c>
      <c r="H95" s="13">
        <v>200</v>
      </c>
      <c r="I95" s="32">
        <f t="shared" si="3"/>
        <v>47212</v>
      </c>
      <c r="J95" s="33"/>
    </row>
    <row r="96" ht="18.75" spans="1:10">
      <c r="A96" s="14">
        <v>93</v>
      </c>
      <c r="B96" s="15" t="s">
        <v>176</v>
      </c>
      <c r="C96" s="12" t="s">
        <v>205</v>
      </c>
      <c r="D96" s="12" t="s">
        <v>206</v>
      </c>
      <c r="E96" s="12" t="s">
        <v>207</v>
      </c>
      <c r="F96" s="32" t="s">
        <v>12</v>
      </c>
      <c r="G96" s="33">
        <v>186.09</v>
      </c>
      <c r="H96" s="13">
        <v>200</v>
      </c>
      <c r="I96" s="32">
        <f t="shared" si="3"/>
        <v>37218</v>
      </c>
      <c r="J96" s="33"/>
    </row>
    <row r="97" ht="37.5" spans="1:10">
      <c r="A97" s="14">
        <v>94</v>
      </c>
      <c r="B97" s="15" t="s">
        <v>176</v>
      </c>
      <c r="C97" s="12" t="s">
        <v>205</v>
      </c>
      <c r="D97" s="12" t="s">
        <v>208</v>
      </c>
      <c r="E97" s="12" t="s">
        <v>209</v>
      </c>
      <c r="F97" s="32" t="s">
        <v>12</v>
      </c>
      <c r="G97" s="33">
        <v>84.58</v>
      </c>
      <c r="H97" s="13">
        <v>200</v>
      </c>
      <c r="I97" s="32">
        <f t="shared" si="3"/>
        <v>16916</v>
      </c>
      <c r="J97" s="33"/>
    </row>
    <row r="98" ht="37.5" spans="1:10">
      <c r="A98" s="14">
        <v>95</v>
      </c>
      <c r="B98" s="15" t="s">
        <v>176</v>
      </c>
      <c r="C98" s="12" t="s">
        <v>205</v>
      </c>
      <c r="D98" s="12" t="s">
        <v>208</v>
      </c>
      <c r="E98" s="12" t="s">
        <v>210</v>
      </c>
      <c r="F98" s="32" t="s">
        <v>12</v>
      </c>
      <c r="G98" s="33">
        <v>255.26</v>
      </c>
      <c r="H98" s="13">
        <v>200</v>
      </c>
      <c r="I98" s="32">
        <f t="shared" si="3"/>
        <v>51052</v>
      </c>
      <c r="J98" s="33"/>
    </row>
    <row r="99" ht="37.5" spans="1:10">
      <c r="A99" s="14">
        <v>96</v>
      </c>
      <c r="B99" s="15" t="s">
        <v>176</v>
      </c>
      <c r="C99" s="12" t="s">
        <v>205</v>
      </c>
      <c r="D99" s="12" t="s">
        <v>211</v>
      </c>
      <c r="E99" s="12" t="s">
        <v>212</v>
      </c>
      <c r="F99" s="32" t="s">
        <v>12</v>
      </c>
      <c r="G99" s="33">
        <v>56.34</v>
      </c>
      <c r="H99" s="13">
        <v>200</v>
      </c>
      <c r="I99" s="32">
        <f t="shared" si="3"/>
        <v>11268</v>
      </c>
      <c r="J99" s="33"/>
    </row>
    <row r="100" ht="18.75" spans="1:10">
      <c r="A100" s="14">
        <v>97</v>
      </c>
      <c r="B100" s="15" t="s">
        <v>176</v>
      </c>
      <c r="C100" s="12" t="s">
        <v>205</v>
      </c>
      <c r="D100" s="12" t="s">
        <v>213</v>
      </c>
      <c r="E100" s="12" t="s">
        <v>214</v>
      </c>
      <c r="F100" s="32" t="s">
        <v>12</v>
      </c>
      <c r="G100" s="35">
        <v>84.47</v>
      </c>
      <c r="H100" s="13">
        <v>200</v>
      </c>
      <c r="I100" s="32">
        <f t="shared" si="3"/>
        <v>16894</v>
      </c>
      <c r="J100" s="33"/>
    </row>
    <row r="101" ht="37.5" spans="1:10">
      <c r="A101" s="14">
        <v>98</v>
      </c>
      <c r="B101" s="15" t="s">
        <v>176</v>
      </c>
      <c r="C101" s="12" t="s">
        <v>215</v>
      </c>
      <c r="D101" s="12" t="s">
        <v>216</v>
      </c>
      <c r="E101" s="12" t="s">
        <v>217</v>
      </c>
      <c r="F101" s="32" t="s">
        <v>12</v>
      </c>
      <c r="G101" s="35">
        <v>103.68</v>
      </c>
      <c r="H101" s="13">
        <v>200</v>
      </c>
      <c r="I101" s="32">
        <f t="shared" si="3"/>
        <v>20736</v>
      </c>
      <c r="J101" s="33"/>
    </row>
    <row r="102" ht="18.75" spans="1:10">
      <c r="A102" s="14">
        <v>99</v>
      </c>
      <c r="B102" s="15" t="s">
        <v>176</v>
      </c>
      <c r="C102" s="12" t="s">
        <v>205</v>
      </c>
      <c r="D102" s="12" t="s">
        <v>218</v>
      </c>
      <c r="E102" s="12" t="s">
        <v>219</v>
      </c>
      <c r="F102" s="32" t="s">
        <v>12</v>
      </c>
      <c r="G102" s="36">
        <v>23.84</v>
      </c>
      <c r="H102" s="13">
        <v>200</v>
      </c>
      <c r="I102" s="32">
        <f t="shared" si="3"/>
        <v>4768</v>
      </c>
      <c r="J102" s="33"/>
    </row>
    <row r="103" ht="18.75" spans="1:10">
      <c r="A103" s="14">
        <v>100</v>
      </c>
      <c r="B103" s="15" t="s">
        <v>176</v>
      </c>
      <c r="C103" s="12" t="s">
        <v>205</v>
      </c>
      <c r="D103" s="12" t="s">
        <v>220</v>
      </c>
      <c r="E103" s="12" t="s">
        <v>221</v>
      </c>
      <c r="F103" s="32" t="s">
        <v>12</v>
      </c>
      <c r="G103" s="37">
        <v>111.26</v>
      </c>
      <c r="H103" s="13">
        <v>200</v>
      </c>
      <c r="I103" s="32">
        <f t="shared" si="3"/>
        <v>22252</v>
      </c>
      <c r="J103" s="33"/>
    </row>
    <row r="104" ht="18.75" spans="1:10">
      <c r="A104" s="14">
        <v>101</v>
      </c>
      <c r="B104" s="15" t="s">
        <v>176</v>
      </c>
      <c r="C104" s="12" t="s">
        <v>205</v>
      </c>
      <c r="D104" s="12" t="s">
        <v>222</v>
      </c>
      <c r="E104" s="12" t="s">
        <v>223</v>
      </c>
      <c r="F104" s="32" t="s">
        <v>12</v>
      </c>
      <c r="G104" s="38">
        <v>146.02</v>
      </c>
      <c r="H104" s="13">
        <v>200</v>
      </c>
      <c r="I104" s="32">
        <f t="shared" si="3"/>
        <v>29204</v>
      </c>
      <c r="J104" s="43"/>
    </row>
    <row r="105" ht="37.5" spans="1:10">
      <c r="A105" s="14">
        <v>102</v>
      </c>
      <c r="B105" s="15" t="s">
        <v>176</v>
      </c>
      <c r="C105" s="12" t="s">
        <v>205</v>
      </c>
      <c r="D105" s="12" t="s">
        <v>224</v>
      </c>
      <c r="E105" s="12" t="s">
        <v>225</v>
      </c>
      <c r="F105" s="32" t="s">
        <v>12</v>
      </c>
      <c r="G105" s="36">
        <v>196.27</v>
      </c>
      <c r="H105" s="13">
        <v>200</v>
      </c>
      <c r="I105" s="32">
        <f t="shared" si="3"/>
        <v>39254</v>
      </c>
      <c r="J105" s="43"/>
    </row>
    <row r="106" ht="37.5" spans="1:10">
      <c r="A106" s="14">
        <v>103</v>
      </c>
      <c r="B106" s="15" t="s">
        <v>176</v>
      </c>
      <c r="C106" s="32" t="s">
        <v>226</v>
      </c>
      <c r="D106" s="12" t="s">
        <v>227</v>
      </c>
      <c r="E106" s="12" t="s">
        <v>228</v>
      </c>
      <c r="F106" s="32" t="s">
        <v>12</v>
      </c>
      <c r="G106" s="39">
        <v>260.26</v>
      </c>
      <c r="H106" s="13">
        <v>200</v>
      </c>
      <c r="I106" s="32">
        <f t="shared" si="3"/>
        <v>52052</v>
      </c>
      <c r="J106" s="33"/>
    </row>
    <row r="107" ht="18.75" spans="1:10">
      <c r="A107" s="14">
        <v>104</v>
      </c>
      <c r="B107" s="15" t="s">
        <v>176</v>
      </c>
      <c r="C107" s="32" t="s">
        <v>229</v>
      </c>
      <c r="D107" s="12" t="s">
        <v>230</v>
      </c>
      <c r="E107" s="12" t="s">
        <v>231</v>
      </c>
      <c r="F107" s="32" t="s">
        <v>12</v>
      </c>
      <c r="G107" s="39">
        <v>58.42</v>
      </c>
      <c r="H107" s="13">
        <v>200</v>
      </c>
      <c r="I107" s="32">
        <f t="shared" si="3"/>
        <v>11684</v>
      </c>
      <c r="J107" s="33"/>
    </row>
    <row r="108" ht="18.75" spans="1:10">
      <c r="A108" s="14">
        <v>105</v>
      </c>
      <c r="B108" s="15" t="s">
        <v>176</v>
      </c>
      <c r="C108" s="32" t="s">
        <v>226</v>
      </c>
      <c r="D108" s="12" t="s">
        <v>232</v>
      </c>
      <c r="E108" s="12" t="s">
        <v>233</v>
      </c>
      <c r="F108" s="32" t="s">
        <v>12</v>
      </c>
      <c r="G108" s="39">
        <v>95.33</v>
      </c>
      <c r="H108" s="13">
        <v>200</v>
      </c>
      <c r="I108" s="32">
        <f t="shared" si="3"/>
        <v>19066</v>
      </c>
      <c r="J108" s="33"/>
    </row>
    <row r="109" ht="18.75" spans="1:10">
      <c r="A109" s="14">
        <v>106</v>
      </c>
      <c r="B109" s="15" t="s">
        <v>176</v>
      </c>
      <c r="C109" s="32" t="s">
        <v>226</v>
      </c>
      <c r="D109" s="12" t="s">
        <v>234</v>
      </c>
      <c r="E109" s="12" t="s">
        <v>235</v>
      </c>
      <c r="F109" s="32" t="s">
        <v>12</v>
      </c>
      <c r="G109" s="39">
        <v>28</v>
      </c>
      <c r="H109" s="13">
        <v>200</v>
      </c>
      <c r="I109" s="32">
        <f t="shared" si="3"/>
        <v>5600</v>
      </c>
      <c r="J109" s="33"/>
    </row>
    <row r="110" ht="18.75" spans="1:10">
      <c r="A110" s="14">
        <v>107</v>
      </c>
      <c r="B110" s="15" t="s">
        <v>176</v>
      </c>
      <c r="C110" s="32" t="s">
        <v>226</v>
      </c>
      <c r="D110" s="12" t="s">
        <v>236</v>
      </c>
      <c r="E110" s="12" t="s">
        <v>237</v>
      </c>
      <c r="F110" s="32" t="s">
        <v>12</v>
      </c>
      <c r="G110" s="39">
        <v>27</v>
      </c>
      <c r="H110" s="13">
        <v>200</v>
      </c>
      <c r="I110" s="32">
        <f t="shared" si="3"/>
        <v>5400</v>
      </c>
      <c r="J110" s="33"/>
    </row>
    <row r="111" ht="18.75" spans="1:10">
      <c r="A111" s="14">
        <v>108</v>
      </c>
      <c r="B111" s="15" t="s">
        <v>176</v>
      </c>
      <c r="C111" s="32" t="s">
        <v>226</v>
      </c>
      <c r="D111" s="12" t="s">
        <v>238</v>
      </c>
      <c r="E111" s="12" t="s">
        <v>239</v>
      </c>
      <c r="F111" s="32" t="s">
        <v>12</v>
      </c>
      <c r="G111" s="39">
        <v>40</v>
      </c>
      <c r="H111" s="13">
        <v>200</v>
      </c>
      <c r="I111" s="32">
        <f t="shared" si="3"/>
        <v>8000</v>
      </c>
      <c r="J111" s="33"/>
    </row>
    <row r="112" ht="18.75" spans="1:10">
      <c r="A112" s="14">
        <v>109</v>
      </c>
      <c r="B112" s="15" t="s">
        <v>176</v>
      </c>
      <c r="C112" s="32" t="s">
        <v>226</v>
      </c>
      <c r="D112" s="12" t="s">
        <v>236</v>
      </c>
      <c r="E112" s="12" t="s">
        <v>88</v>
      </c>
      <c r="F112" s="32" t="s">
        <v>12</v>
      </c>
      <c r="G112" s="39">
        <v>25.94</v>
      </c>
      <c r="H112" s="13">
        <v>200</v>
      </c>
      <c r="I112" s="32">
        <f t="shared" si="3"/>
        <v>5188</v>
      </c>
      <c r="J112" s="33"/>
    </row>
    <row r="113" ht="18.75" spans="1:10">
      <c r="A113" s="14">
        <v>110</v>
      </c>
      <c r="B113" s="15" t="s">
        <v>176</v>
      </c>
      <c r="C113" s="32" t="s">
        <v>226</v>
      </c>
      <c r="D113" s="12" t="s">
        <v>234</v>
      </c>
      <c r="E113" s="12" t="s">
        <v>240</v>
      </c>
      <c r="F113" s="32" t="s">
        <v>12</v>
      </c>
      <c r="G113" s="39">
        <v>26.39</v>
      </c>
      <c r="H113" s="13">
        <v>200</v>
      </c>
      <c r="I113" s="32">
        <f t="shared" si="3"/>
        <v>5278</v>
      </c>
      <c r="J113" s="33"/>
    </row>
    <row r="114" ht="18.75" spans="1:10">
      <c r="A114" s="14">
        <v>111</v>
      </c>
      <c r="B114" s="15" t="s">
        <v>176</v>
      </c>
      <c r="C114" s="32" t="s">
        <v>226</v>
      </c>
      <c r="D114" s="12" t="s">
        <v>241</v>
      </c>
      <c r="E114" s="12" t="s">
        <v>242</v>
      </c>
      <c r="F114" s="32" t="s">
        <v>12</v>
      </c>
      <c r="G114" s="39">
        <v>85.26</v>
      </c>
      <c r="H114" s="13">
        <v>200</v>
      </c>
      <c r="I114" s="32">
        <f t="shared" si="3"/>
        <v>17052</v>
      </c>
      <c r="J114" s="33"/>
    </row>
    <row r="115" ht="18.75" spans="1:10">
      <c r="A115" s="14">
        <v>112</v>
      </c>
      <c r="B115" s="15" t="s">
        <v>243</v>
      </c>
      <c r="C115" s="32" t="s">
        <v>244</v>
      </c>
      <c r="D115" s="32" t="s">
        <v>245</v>
      </c>
      <c r="E115" s="32" t="s">
        <v>246</v>
      </c>
      <c r="F115" s="12" t="s">
        <v>12</v>
      </c>
      <c r="G115" s="40">
        <v>50.78</v>
      </c>
      <c r="H115" s="13">
        <v>200</v>
      </c>
      <c r="I115" s="12">
        <v>10156</v>
      </c>
      <c r="J115" s="32"/>
    </row>
    <row r="116" ht="18.75" spans="1:10">
      <c r="A116" s="14">
        <v>113</v>
      </c>
      <c r="B116" s="15" t="s">
        <v>243</v>
      </c>
      <c r="C116" s="12" t="s">
        <v>244</v>
      </c>
      <c r="D116" s="12" t="s">
        <v>247</v>
      </c>
      <c r="E116" s="12" t="s">
        <v>248</v>
      </c>
      <c r="F116" s="12" t="s">
        <v>12</v>
      </c>
      <c r="G116" s="40">
        <v>171.36</v>
      </c>
      <c r="H116" s="13">
        <v>200</v>
      </c>
      <c r="I116" s="12">
        <v>34272</v>
      </c>
      <c r="J116" s="12"/>
    </row>
    <row r="117" ht="37.5" spans="1:10">
      <c r="A117" s="14">
        <v>114</v>
      </c>
      <c r="B117" s="15" t="s">
        <v>243</v>
      </c>
      <c r="C117" s="12" t="s">
        <v>244</v>
      </c>
      <c r="D117" s="12" t="s">
        <v>249</v>
      </c>
      <c r="E117" s="12" t="s">
        <v>250</v>
      </c>
      <c r="F117" s="12" t="s">
        <v>12</v>
      </c>
      <c r="G117" s="40">
        <v>172.87</v>
      </c>
      <c r="H117" s="13">
        <v>200</v>
      </c>
      <c r="I117" s="12">
        <v>34574</v>
      </c>
      <c r="J117" s="12"/>
    </row>
    <row r="118" ht="18.75" spans="1:10">
      <c r="A118" s="14">
        <v>115</v>
      </c>
      <c r="B118" s="15" t="s">
        <v>243</v>
      </c>
      <c r="C118" s="12" t="s">
        <v>251</v>
      </c>
      <c r="D118" s="12" t="s">
        <v>252</v>
      </c>
      <c r="E118" s="12" t="s">
        <v>253</v>
      </c>
      <c r="F118" s="12" t="s">
        <v>12</v>
      </c>
      <c r="G118" s="40">
        <v>23.28</v>
      </c>
      <c r="H118" s="13">
        <v>200</v>
      </c>
      <c r="I118" s="12">
        <v>4656</v>
      </c>
      <c r="J118" s="12"/>
    </row>
    <row r="119" ht="37.5" spans="1:10">
      <c r="A119" s="14">
        <v>116</v>
      </c>
      <c r="B119" s="15" t="s">
        <v>243</v>
      </c>
      <c r="C119" s="12" t="s">
        <v>254</v>
      </c>
      <c r="D119" s="12" t="s">
        <v>32</v>
      </c>
      <c r="E119" s="12" t="s">
        <v>255</v>
      </c>
      <c r="F119" s="12" t="s">
        <v>12</v>
      </c>
      <c r="G119" s="40">
        <v>121.33</v>
      </c>
      <c r="H119" s="13">
        <v>200</v>
      </c>
      <c r="I119" s="12">
        <v>24266</v>
      </c>
      <c r="J119" s="12"/>
    </row>
    <row r="120" ht="18.75" spans="1:10">
      <c r="A120" s="14">
        <v>117</v>
      </c>
      <c r="B120" s="15" t="s">
        <v>243</v>
      </c>
      <c r="C120" s="12" t="s">
        <v>254</v>
      </c>
      <c r="D120" s="12" t="s">
        <v>32</v>
      </c>
      <c r="E120" s="12" t="s">
        <v>256</v>
      </c>
      <c r="F120" s="12" t="s">
        <v>12</v>
      </c>
      <c r="G120" s="40">
        <v>37.64</v>
      </c>
      <c r="H120" s="13">
        <v>200</v>
      </c>
      <c r="I120" s="12">
        <v>7528</v>
      </c>
      <c r="J120" s="12"/>
    </row>
    <row r="121" ht="18.75" spans="1:10">
      <c r="A121" s="14">
        <v>118</v>
      </c>
      <c r="B121" s="15" t="s">
        <v>243</v>
      </c>
      <c r="C121" s="12" t="s">
        <v>254</v>
      </c>
      <c r="D121" s="12" t="s">
        <v>257</v>
      </c>
      <c r="E121" s="12" t="s">
        <v>258</v>
      </c>
      <c r="F121" s="12" t="s">
        <v>12</v>
      </c>
      <c r="G121" s="40">
        <v>27.21</v>
      </c>
      <c r="H121" s="13">
        <v>200</v>
      </c>
      <c r="I121" s="12">
        <v>5442</v>
      </c>
      <c r="J121" s="12"/>
    </row>
    <row r="122" ht="18.75" spans="1:10">
      <c r="A122" s="14">
        <v>119</v>
      </c>
      <c r="B122" s="15" t="s">
        <v>243</v>
      </c>
      <c r="C122" s="12" t="s">
        <v>254</v>
      </c>
      <c r="D122" s="12" t="s">
        <v>259</v>
      </c>
      <c r="E122" s="12" t="s">
        <v>248</v>
      </c>
      <c r="F122" s="12" t="s">
        <v>12</v>
      </c>
      <c r="G122" s="40">
        <v>32.33</v>
      </c>
      <c r="H122" s="13">
        <v>200</v>
      </c>
      <c r="I122" s="12">
        <v>6466</v>
      </c>
      <c r="J122" s="12"/>
    </row>
    <row r="123" ht="18.75" spans="1:10">
      <c r="A123" s="14">
        <v>120</v>
      </c>
      <c r="B123" s="15" t="s">
        <v>260</v>
      </c>
      <c r="C123" s="12" t="s">
        <v>261</v>
      </c>
      <c r="D123" s="12" t="s">
        <v>262</v>
      </c>
      <c r="E123" s="12" t="s">
        <v>263</v>
      </c>
      <c r="F123" s="12" t="s">
        <v>12</v>
      </c>
      <c r="G123" s="13">
        <v>103</v>
      </c>
      <c r="H123" s="13">
        <v>200</v>
      </c>
      <c r="I123" s="12">
        <f t="shared" ref="I123:I142" si="4">G123*H123</f>
        <v>20600</v>
      </c>
      <c r="J123" s="32"/>
    </row>
    <row r="124" ht="18.75" spans="1:10">
      <c r="A124" s="14">
        <v>121</v>
      </c>
      <c r="B124" s="15" t="s">
        <v>260</v>
      </c>
      <c r="C124" s="12" t="s">
        <v>261</v>
      </c>
      <c r="D124" s="12" t="s">
        <v>264</v>
      </c>
      <c r="E124" s="41" t="s">
        <v>265</v>
      </c>
      <c r="F124" s="12" t="s">
        <v>12</v>
      </c>
      <c r="G124" s="13">
        <v>64.8</v>
      </c>
      <c r="H124" s="13">
        <v>200</v>
      </c>
      <c r="I124" s="12">
        <f t="shared" si="4"/>
        <v>12960</v>
      </c>
      <c r="J124" s="32"/>
    </row>
    <row r="125" ht="18.75" spans="1:10">
      <c r="A125" s="14">
        <v>122</v>
      </c>
      <c r="B125" s="15" t="s">
        <v>260</v>
      </c>
      <c r="C125" s="12" t="s">
        <v>261</v>
      </c>
      <c r="D125" s="12" t="s">
        <v>266</v>
      </c>
      <c r="E125" s="42"/>
      <c r="F125" s="12" t="s">
        <v>12</v>
      </c>
      <c r="G125" s="13">
        <v>11.49</v>
      </c>
      <c r="H125" s="13">
        <v>200</v>
      </c>
      <c r="I125" s="12">
        <f t="shared" si="4"/>
        <v>2298</v>
      </c>
      <c r="J125" s="32"/>
    </row>
    <row r="126" ht="18.75" spans="1:10">
      <c r="A126" s="14">
        <v>123</v>
      </c>
      <c r="B126" s="15" t="s">
        <v>260</v>
      </c>
      <c r="C126" s="13" t="s">
        <v>267</v>
      </c>
      <c r="D126" s="13" t="s">
        <v>267</v>
      </c>
      <c r="E126" s="13" t="s">
        <v>268</v>
      </c>
      <c r="F126" s="13" t="s">
        <v>12</v>
      </c>
      <c r="G126" s="13">
        <v>184.81</v>
      </c>
      <c r="H126" s="13">
        <v>200</v>
      </c>
      <c r="I126" s="12">
        <f t="shared" si="4"/>
        <v>36962</v>
      </c>
      <c r="J126" s="32"/>
    </row>
    <row r="127" ht="18.75" spans="1:10">
      <c r="A127" s="14">
        <v>124</v>
      </c>
      <c r="B127" s="15" t="s">
        <v>260</v>
      </c>
      <c r="C127" s="12" t="s">
        <v>269</v>
      </c>
      <c r="D127" s="12" t="s">
        <v>270</v>
      </c>
      <c r="E127" s="12" t="s">
        <v>271</v>
      </c>
      <c r="F127" s="12" t="s">
        <v>12</v>
      </c>
      <c r="G127" s="13">
        <v>237.99</v>
      </c>
      <c r="H127" s="13">
        <v>200</v>
      </c>
      <c r="I127" s="12">
        <f t="shared" si="4"/>
        <v>47598</v>
      </c>
      <c r="J127" s="32"/>
    </row>
    <row r="128" ht="18.75" spans="1:10">
      <c r="A128" s="14">
        <v>125</v>
      </c>
      <c r="B128" s="15" t="s">
        <v>260</v>
      </c>
      <c r="C128" s="12" t="s">
        <v>269</v>
      </c>
      <c r="D128" s="12" t="s">
        <v>270</v>
      </c>
      <c r="E128" s="12" t="s">
        <v>272</v>
      </c>
      <c r="F128" s="12" t="s">
        <v>12</v>
      </c>
      <c r="G128" s="13">
        <v>36.2</v>
      </c>
      <c r="H128" s="13">
        <v>200</v>
      </c>
      <c r="I128" s="12">
        <f t="shared" si="4"/>
        <v>7240</v>
      </c>
      <c r="J128" s="32"/>
    </row>
    <row r="129" ht="18.75" spans="1:10">
      <c r="A129" s="14">
        <v>126</v>
      </c>
      <c r="B129" s="15" t="s">
        <v>260</v>
      </c>
      <c r="C129" s="12" t="s">
        <v>269</v>
      </c>
      <c r="D129" s="12" t="s">
        <v>273</v>
      </c>
      <c r="E129" s="12" t="s">
        <v>272</v>
      </c>
      <c r="F129" s="12" t="s">
        <v>12</v>
      </c>
      <c r="G129" s="13">
        <v>49.56</v>
      </c>
      <c r="H129" s="13">
        <v>200</v>
      </c>
      <c r="I129" s="12">
        <f t="shared" si="4"/>
        <v>9912</v>
      </c>
      <c r="J129" s="32"/>
    </row>
    <row r="130" ht="18.75" spans="1:10">
      <c r="A130" s="14">
        <v>127</v>
      </c>
      <c r="B130" s="15" t="s">
        <v>260</v>
      </c>
      <c r="C130" s="12" t="s">
        <v>274</v>
      </c>
      <c r="D130" s="12" t="s">
        <v>275</v>
      </c>
      <c r="E130" s="12" t="s">
        <v>276</v>
      </c>
      <c r="F130" s="12" t="s">
        <v>12</v>
      </c>
      <c r="G130" s="13">
        <v>199.98</v>
      </c>
      <c r="H130" s="13">
        <v>200</v>
      </c>
      <c r="I130" s="12">
        <f t="shared" si="4"/>
        <v>39996</v>
      </c>
      <c r="J130" s="32"/>
    </row>
    <row r="131" ht="18.75" spans="1:10">
      <c r="A131" s="14">
        <v>128</v>
      </c>
      <c r="B131" s="15" t="s">
        <v>260</v>
      </c>
      <c r="C131" s="12" t="s">
        <v>274</v>
      </c>
      <c r="D131" s="12" t="s">
        <v>277</v>
      </c>
      <c r="E131" s="12" t="s">
        <v>278</v>
      </c>
      <c r="F131" s="12" t="s">
        <v>12</v>
      </c>
      <c r="G131" s="13">
        <v>65.22</v>
      </c>
      <c r="H131" s="13">
        <v>200</v>
      </c>
      <c r="I131" s="12">
        <f t="shared" si="4"/>
        <v>13044</v>
      </c>
      <c r="J131" s="32"/>
    </row>
    <row r="132" ht="18.75" spans="1:10">
      <c r="A132" s="14">
        <v>129</v>
      </c>
      <c r="B132" s="15" t="s">
        <v>260</v>
      </c>
      <c r="C132" s="12" t="s">
        <v>279</v>
      </c>
      <c r="D132" s="12" t="s">
        <v>257</v>
      </c>
      <c r="E132" s="41" t="s">
        <v>280</v>
      </c>
      <c r="F132" s="41" t="s">
        <v>12</v>
      </c>
      <c r="G132" s="13">
        <v>137.3</v>
      </c>
      <c r="H132" s="13">
        <v>200</v>
      </c>
      <c r="I132" s="12">
        <f t="shared" si="4"/>
        <v>27460</v>
      </c>
      <c r="J132" s="32"/>
    </row>
    <row r="133" ht="18.75" spans="1:10">
      <c r="A133" s="14">
        <v>130</v>
      </c>
      <c r="B133" s="15" t="s">
        <v>260</v>
      </c>
      <c r="C133" s="12" t="s">
        <v>279</v>
      </c>
      <c r="D133" s="32" t="s">
        <v>281</v>
      </c>
      <c r="E133" s="42"/>
      <c r="F133" s="42"/>
      <c r="G133" s="36">
        <v>68.1</v>
      </c>
      <c r="H133" s="13">
        <v>200</v>
      </c>
      <c r="I133" s="12">
        <f t="shared" si="4"/>
        <v>13620</v>
      </c>
      <c r="J133" s="32"/>
    </row>
    <row r="134" ht="18.75" spans="1:10">
      <c r="A134" s="14">
        <v>131</v>
      </c>
      <c r="B134" s="15" t="s">
        <v>260</v>
      </c>
      <c r="C134" s="12" t="s">
        <v>282</v>
      </c>
      <c r="D134" s="12" t="s">
        <v>283</v>
      </c>
      <c r="E134" s="12" t="s">
        <v>284</v>
      </c>
      <c r="F134" s="12" t="s">
        <v>12</v>
      </c>
      <c r="G134" s="44">
        <v>176.1</v>
      </c>
      <c r="H134" s="13">
        <v>200</v>
      </c>
      <c r="I134" s="12">
        <f t="shared" si="4"/>
        <v>35220</v>
      </c>
      <c r="J134" s="32"/>
    </row>
    <row r="135" ht="18.75" spans="1:10">
      <c r="A135" s="14">
        <v>132</v>
      </c>
      <c r="B135" s="15" t="s">
        <v>260</v>
      </c>
      <c r="C135" s="12" t="s">
        <v>282</v>
      </c>
      <c r="D135" s="12" t="s">
        <v>285</v>
      </c>
      <c r="E135" s="12" t="s">
        <v>286</v>
      </c>
      <c r="F135" s="12" t="s">
        <v>12</v>
      </c>
      <c r="G135" s="44">
        <v>106.37</v>
      </c>
      <c r="H135" s="13">
        <v>200</v>
      </c>
      <c r="I135" s="12">
        <f t="shared" si="4"/>
        <v>21274</v>
      </c>
      <c r="J135" s="32"/>
    </row>
    <row r="136" ht="18.75" spans="1:10">
      <c r="A136" s="14">
        <v>133</v>
      </c>
      <c r="B136" s="15" t="s">
        <v>260</v>
      </c>
      <c r="C136" s="12" t="s">
        <v>282</v>
      </c>
      <c r="D136" s="12" t="s">
        <v>287</v>
      </c>
      <c r="E136" s="12" t="s">
        <v>288</v>
      </c>
      <c r="F136" s="12" t="s">
        <v>12</v>
      </c>
      <c r="G136" s="44">
        <v>209.42</v>
      </c>
      <c r="H136" s="13">
        <v>200</v>
      </c>
      <c r="I136" s="12">
        <f t="shared" si="4"/>
        <v>41884</v>
      </c>
      <c r="J136" s="32"/>
    </row>
    <row r="137" ht="18.75" spans="1:10">
      <c r="A137" s="14">
        <v>134</v>
      </c>
      <c r="B137" s="15" t="s">
        <v>260</v>
      </c>
      <c r="C137" s="12" t="s">
        <v>282</v>
      </c>
      <c r="D137" s="12" t="s">
        <v>289</v>
      </c>
      <c r="E137" s="12" t="s">
        <v>290</v>
      </c>
      <c r="F137" s="12" t="s">
        <v>12</v>
      </c>
      <c r="G137" s="44">
        <v>192.72</v>
      </c>
      <c r="H137" s="13">
        <v>200</v>
      </c>
      <c r="I137" s="12">
        <f t="shared" si="4"/>
        <v>38544</v>
      </c>
      <c r="J137" s="32"/>
    </row>
    <row r="138" ht="18.75" spans="1:10">
      <c r="A138" s="14">
        <v>135</v>
      </c>
      <c r="B138" s="15" t="s">
        <v>260</v>
      </c>
      <c r="C138" s="12" t="s">
        <v>282</v>
      </c>
      <c r="D138" s="12" t="s">
        <v>291</v>
      </c>
      <c r="E138" s="12" t="s">
        <v>292</v>
      </c>
      <c r="F138" s="12" t="s">
        <v>12</v>
      </c>
      <c r="G138" s="44">
        <v>172.63</v>
      </c>
      <c r="H138" s="13">
        <v>200</v>
      </c>
      <c r="I138" s="12">
        <f t="shared" si="4"/>
        <v>34526</v>
      </c>
      <c r="J138" s="32"/>
    </row>
    <row r="139" ht="18.75" spans="1:10">
      <c r="A139" s="14">
        <v>136</v>
      </c>
      <c r="B139" s="15" t="s">
        <v>260</v>
      </c>
      <c r="C139" s="12" t="s">
        <v>282</v>
      </c>
      <c r="D139" s="12" t="s">
        <v>287</v>
      </c>
      <c r="E139" s="12" t="s">
        <v>293</v>
      </c>
      <c r="F139" s="12" t="s">
        <v>12</v>
      </c>
      <c r="G139" s="44">
        <v>95.96</v>
      </c>
      <c r="H139" s="13">
        <v>200</v>
      </c>
      <c r="I139" s="12">
        <f t="shared" si="4"/>
        <v>19192</v>
      </c>
      <c r="J139" s="32"/>
    </row>
    <row r="140" ht="18.75" spans="1:10">
      <c r="A140" s="14">
        <v>137</v>
      </c>
      <c r="B140" s="15" t="s">
        <v>260</v>
      </c>
      <c r="C140" s="12" t="s">
        <v>282</v>
      </c>
      <c r="D140" s="12" t="s">
        <v>294</v>
      </c>
      <c r="E140" s="12" t="s">
        <v>295</v>
      </c>
      <c r="F140" s="12" t="s">
        <v>12</v>
      </c>
      <c r="G140" s="44">
        <v>85</v>
      </c>
      <c r="H140" s="13">
        <v>200</v>
      </c>
      <c r="I140" s="12">
        <f t="shared" si="4"/>
        <v>17000</v>
      </c>
      <c r="J140" s="32"/>
    </row>
    <row r="141" ht="18.75" spans="1:10">
      <c r="A141" s="14">
        <v>138</v>
      </c>
      <c r="B141" s="15" t="s">
        <v>260</v>
      </c>
      <c r="C141" s="12" t="s">
        <v>282</v>
      </c>
      <c r="D141" s="12" t="s">
        <v>296</v>
      </c>
      <c r="E141" s="12" t="s">
        <v>272</v>
      </c>
      <c r="F141" s="12" t="s">
        <v>12</v>
      </c>
      <c r="G141" s="39">
        <v>84.19</v>
      </c>
      <c r="H141" s="13">
        <v>200</v>
      </c>
      <c r="I141" s="12">
        <f t="shared" si="4"/>
        <v>16838</v>
      </c>
      <c r="J141" s="32"/>
    </row>
    <row r="142" ht="18.75" spans="1:10">
      <c r="A142" s="14">
        <v>139</v>
      </c>
      <c r="B142" s="15" t="s">
        <v>260</v>
      </c>
      <c r="C142" s="12" t="s">
        <v>282</v>
      </c>
      <c r="D142" s="12" t="s">
        <v>296</v>
      </c>
      <c r="E142" s="12" t="s">
        <v>265</v>
      </c>
      <c r="F142" s="12" t="s">
        <v>12</v>
      </c>
      <c r="G142" s="12">
        <v>70</v>
      </c>
      <c r="H142" s="13">
        <v>200</v>
      </c>
      <c r="I142" s="12">
        <f t="shared" si="4"/>
        <v>14000</v>
      </c>
      <c r="J142" s="32"/>
    </row>
    <row r="143" ht="18.75" spans="1:10">
      <c r="A143" s="14">
        <v>140</v>
      </c>
      <c r="B143" s="15" t="s">
        <v>297</v>
      </c>
      <c r="C143" s="32" t="s">
        <v>298</v>
      </c>
      <c r="D143" s="32" t="s">
        <v>299</v>
      </c>
      <c r="E143" s="32" t="s">
        <v>300</v>
      </c>
      <c r="F143" s="32" t="s">
        <v>12</v>
      </c>
      <c r="G143" s="32">
        <v>120</v>
      </c>
      <c r="H143" s="13">
        <v>200</v>
      </c>
      <c r="I143" s="32">
        <v>24000</v>
      </c>
      <c r="J143" s="32"/>
    </row>
    <row r="144" ht="18.75" spans="1:10">
      <c r="A144" s="14">
        <v>141</v>
      </c>
      <c r="B144" s="15" t="s">
        <v>297</v>
      </c>
      <c r="C144" s="32" t="s">
        <v>301</v>
      </c>
      <c r="D144" s="32" t="s">
        <v>302</v>
      </c>
      <c r="E144" s="32" t="s">
        <v>303</v>
      </c>
      <c r="F144" s="32" t="s">
        <v>12</v>
      </c>
      <c r="G144" s="32">
        <v>55</v>
      </c>
      <c r="H144" s="13">
        <v>200</v>
      </c>
      <c r="I144" s="32">
        <v>11000</v>
      </c>
      <c r="J144" s="32"/>
    </row>
    <row r="145" ht="18.75" spans="1:10">
      <c r="A145" s="14">
        <v>142</v>
      </c>
      <c r="B145" s="15" t="s">
        <v>297</v>
      </c>
      <c r="C145" s="32" t="s">
        <v>304</v>
      </c>
      <c r="D145" s="32" t="s">
        <v>305</v>
      </c>
      <c r="E145" s="32" t="s">
        <v>306</v>
      </c>
      <c r="F145" s="32" t="s">
        <v>12</v>
      </c>
      <c r="G145" s="32">
        <v>168</v>
      </c>
      <c r="H145" s="13">
        <v>200</v>
      </c>
      <c r="I145" s="32">
        <v>33600</v>
      </c>
      <c r="J145" s="32"/>
    </row>
    <row r="146" ht="18.75" spans="1:10">
      <c r="A146" s="14">
        <v>143</v>
      </c>
      <c r="B146" s="15" t="s">
        <v>307</v>
      </c>
      <c r="C146" s="12" t="s">
        <v>308</v>
      </c>
      <c r="D146" s="12" t="s">
        <v>309</v>
      </c>
      <c r="E146" s="12" t="s">
        <v>310</v>
      </c>
      <c r="F146" s="12" t="s">
        <v>12</v>
      </c>
      <c r="G146" s="40">
        <v>80</v>
      </c>
      <c r="H146" s="13">
        <v>200</v>
      </c>
      <c r="I146" s="12">
        <f t="shared" ref="I146:I152" si="5">G146*H146</f>
        <v>16000</v>
      </c>
      <c r="J146" s="32"/>
    </row>
    <row r="147" ht="18.75" spans="1:10">
      <c r="A147" s="14">
        <v>144</v>
      </c>
      <c r="B147" s="15" t="s">
        <v>307</v>
      </c>
      <c r="C147" s="12" t="s">
        <v>308</v>
      </c>
      <c r="D147" s="12" t="s">
        <v>311</v>
      </c>
      <c r="E147" s="12" t="s">
        <v>312</v>
      </c>
      <c r="F147" s="12" t="s">
        <v>12</v>
      </c>
      <c r="G147" s="40">
        <v>27.71</v>
      </c>
      <c r="H147" s="13">
        <v>200</v>
      </c>
      <c r="I147" s="12">
        <f t="shared" si="5"/>
        <v>5542</v>
      </c>
      <c r="J147" s="32"/>
    </row>
    <row r="148" ht="18.75" spans="1:10">
      <c r="A148" s="14">
        <v>145</v>
      </c>
      <c r="B148" s="15" t="s">
        <v>307</v>
      </c>
      <c r="C148" s="12" t="s">
        <v>308</v>
      </c>
      <c r="D148" s="12" t="s">
        <v>313</v>
      </c>
      <c r="E148" s="12" t="s">
        <v>314</v>
      </c>
      <c r="F148" s="12" t="s">
        <v>12</v>
      </c>
      <c r="G148" s="40">
        <v>33.45</v>
      </c>
      <c r="H148" s="13">
        <v>200</v>
      </c>
      <c r="I148" s="12">
        <f t="shared" si="5"/>
        <v>6690</v>
      </c>
      <c r="J148" s="32"/>
    </row>
    <row r="149" ht="18.75" spans="1:10">
      <c r="A149" s="14">
        <v>146</v>
      </c>
      <c r="B149" s="15" t="s">
        <v>307</v>
      </c>
      <c r="C149" s="12" t="s">
        <v>308</v>
      </c>
      <c r="D149" s="12" t="s">
        <v>315</v>
      </c>
      <c r="E149" s="12" t="s">
        <v>316</v>
      </c>
      <c r="F149" s="12" t="s">
        <v>12</v>
      </c>
      <c r="G149" s="40">
        <v>21.5</v>
      </c>
      <c r="H149" s="13">
        <v>200</v>
      </c>
      <c r="I149" s="12">
        <f t="shared" si="5"/>
        <v>4300</v>
      </c>
      <c r="J149" s="32"/>
    </row>
    <row r="150" ht="18.75" spans="1:10">
      <c r="A150" s="14">
        <v>147</v>
      </c>
      <c r="B150" s="15" t="s">
        <v>307</v>
      </c>
      <c r="C150" s="12" t="s">
        <v>317</v>
      </c>
      <c r="D150" s="12" t="s">
        <v>318</v>
      </c>
      <c r="E150" s="12" t="s">
        <v>319</v>
      </c>
      <c r="F150" s="12" t="s">
        <v>12</v>
      </c>
      <c r="G150" s="40">
        <v>24.83</v>
      </c>
      <c r="H150" s="13">
        <v>200</v>
      </c>
      <c r="I150" s="12">
        <f t="shared" si="5"/>
        <v>4966</v>
      </c>
      <c r="J150" s="32"/>
    </row>
    <row r="151" ht="18.75" spans="1:10">
      <c r="A151" s="14">
        <v>148</v>
      </c>
      <c r="B151" s="15" t="s">
        <v>307</v>
      </c>
      <c r="C151" s="12" t="s">
        <v>317</v>
      </c>
      <c r="D151" s="12" t="s">
        <v>320</v>
      </c>
      <c r="E151" s="12" t="s">
        <v>321</v>
      </c>
      <c r="F151" s="12" t="s">
        <v>12</v>
      </c>
      <c r="G151" s="40">
        <v>26.56</v>
      </c>
      <c r="H151" s="13">
        <v>200</v>
      </c>
      <c r="I151" s="12">
        <f t="shared" si="5"/>
        <v>5312</v>
      </c>
      <c r="J151" s="32"/>
    </row>
    <row r="152" ht="18.75" spans="1:10">
      <c r="A152" s="14">
        <v>149</v>
      </c>
      <c r="B152" s="15" t="s">
        <v>307</v>
      </c>
      <c r="C152" s="12" t="s">
        <v>317</v>
      </c>
      <c r="D152" s="12" t="s">
        <v>318</v>
      </c>
      <c r="E152" s="12" t="s">
        <v>322</v>
      </c>
      <c r="F152" s="12" t="s">
        <v>12</v>
      </c>
      <c r="G152" s="40">
        <v>33.11</v>
      </c>
      <c r="H152" s="13">
        <v>200</v>
      </c>
      <c r="I152" s="12">
        <f t="shared" si="5"/>
        <v>6622</v>
      </c>
      <c r="J152" s="32"/>
    </row>
    <row r="153" ht="18.75" spans="1:10">
      <c r="A153" s="14">
        <v>150</v>
      </c>
      <c r="B153" s="15" t="s">
        <v>307</v>
      </c>
      <c r="C153" s="12" t="s">
        <v>323</v>
      </c>
      <c r="D153" s="12" t="s">
        <v>324</v>
      </c>
      <c r="E153" s="12" t="s">
        <v>325</v>
      </c>
      <c r="F153" s="12" t="s">
        <v>12</v>
      </c>
      <c r="G153" s="40">
        <v>95.32</v>
      </c>
      <c r="H153" s="13">
        <v>200</v>
      </c>
      <c r="I153" s="12">
        <f t="shared" ref="I153:I162" si="6">H153*G153</f>
        <v>19064</v>
      </c>
      <c r="J153" s="32"/>
    </row>
    <row r="154" ht="18.75" spans="1:10">
      <c r="A154" s="14">
        <v>151</v>
      </c>
      <c r="B154" s="15" t="s">
        <v>307</v>
      </c>
      <c r="C154" s="12" t="s">
        <v>323</v>
      </c>
      <c r="D154" s="12" t="s">
        <v>326</v>
      </c>
      <c r="E154" s="12" t="s">
        <v>327</v>
      </c>
      <c r="F154" s="12" t="s">
        <v>12</v>
      </c>
      <c r="G154" s="40">
        <v>93.36</v>
      </c>
      <c r="H154" s="13">
        <v>200</v>
      </c>
      <c r="I154" s="12">
        <f t="shared" si="6"/>
        <v>18672</v>
      </c>
      <c r="J154" s="32"/>
    </row>
    <row r="155" ht="18.75" spans="1:10">
      <c r="A155" s="14">
        <v>152</v>
      </c>
      <c r="B155" s="15" t="s">
        <v>307</v>
      </c>
      <c r="C155" s="12" t="s">
        <v>323</v>
      </c>
      <c r="D155" s="12" t="s">
        <v>328</v>
      </c>
      <c r="E155" s="12" t="s">
        <v>329</v>
      </c>
      <c r="F155" s="12" t="s">
        <v>12</v>
      </c>
      <c r="G155" s="40">
        <v>51.53</v>
      </c>
      <c r="H155" s="13">
        <v>200</v>
      </c>
      <c r="I155" s="12">
        <f t="shared" si="6"/>
        <v>10306</v>
      </c>
      <c r="J155" s="32"/>
    </row>
    <row r="156" ht="37.5" spans="1:10">
      <c r="A156" s="14">
        <v>153</v>
      </c>
      <c r="B156" s="15" t="s">
        <v>307</v>
      </c>
      <c r="C156" s="12" t="s">
        <v>323</v>
      </c>
      <c r="D156" s="12" t="s">
        <v>330</v>
      </c>
      <c r="E156" s="12" t="s">
        <v>331</v>
      </c>
      <c r="F156" s="12" t="s">
        <v>12</v>
      </c>
      <c r="G156" s="40">
        <v>95.94</v>
      </c>
      <c r="H156" s="13">
        <v>200</v>
      </c>
      <c r="I156" s="12">
        <f t="shared" si="6"/>
        <v>19188</v>
      </c>
      <c r="J156" s="32"/>
    </row>
    <row r="157" ht="37.5" spans="1:10">
      <c r="A157" s="14">
        <v>154</v>
      </c>
      <c r="B157" s="15" t="s">
        <v>307</v>
      </c>
      <c r="C157" s="12" t="s">
        <v>323</v>
      </c>
      <c r="D157" s="12" t="s">
        <v>324</v>
      </c>
      <c r="E157" s="12" t="s">
        <v>331</v>
      </c>
      <c r="F157" s="12" t="s">
        <v>12</v>
      </c>
      <c r="G157" s="40">
        <v>97.51</v>
      </c>
      <c r="H157" s="13">
        <v>200</v>
      </c>
      <c r="I157" s="12">
        <f t="shared" si="6"/>
        <v>19502</v>
      </c>
      <c r="J157" s="32"/>
    </row>
    <row r="158" ht="37.5" spans="1:10">
      <c r="A158" s="14">
        <v>155</v>
      </c>
      <c r="B158" s="15" t="s">
        <v>307</v>
      </c>
      <c r="C158" s="12" t="s">
        <v>323</v>
      </c>
      <c r="D158" s="12" t="s">
        <v>332</v>
      </c>
      <c r="E158" s="12" t="s">
        <v>331</v>
      </c>
      <c r="F158" s="12" t="s">
        <v>12</v>
      </c>
      <c r="G158" s="40">
        <v>30.89</v>
      </c>
      <c r="H158" s="13">
        <v>200</v>
      </c>
      <c r="I158" s="12">
        <f t="shared" si="6"/>
        <v>6178</v>
      </c>
      <c r="J158" s="32"/>
    </row>
    <row r="159" ht="18.75" spans="1:10">
      <c r="A159" s="14">
        <v>156</v>
      </c>
      <c r="B159" s="15" t="s">
        <v>307</v>
      </c>
      <c r="C159" s="45" t="s">
        <v>333</v>
      </c>
      <c r="D159" s="45" t="s">
        <v>334</v>
      </c>
      <c r="E159" s="45" t="s">
        <v>335</v>
      </c>
      <c r="F159" s="45" t="s">
        <v>12</v>
      </c>
      <c r="G159" s="46">
        <v>40.63</v>
      </c>
      <c r="H159" s="13">
        <v>200</v>
      </c>
      <c r="I159" s="45">
        <f t="shared" si="6"/>
        <v>8126</v>
      </c>
      <c r="J159" s="32"/>
    </row>
    <row r="160" ht="18.75" spans="1:10">
      <c r="A160" s="14">
        <v>157</v>
      </c>
      <c r="B160" s="15" t="s">
        <v>307</v>
      </c>
      <c r="C160" s="45" t="s">
        <v>333</v>
      </c>
      <c r="D160" s="45" t="s">
        <v>336</v>
      </c>
      <c r="E160" s="45" t="s">
        <v>337</v>
      </c>
      <c r="F160" s="45" t="s">
        <v>12</v>
      </c>
      <c r="G160" s="46">
        <v>63.71</v>
      </c>
      <c r="H160" s="13">
        <v>200</v>
      </c>
      <c r="I160" s="45">
        <f t="shared" si="6"/>
        <v>12742</v>
      </c>
      <c r="J160" s="32"/>
    </row>
    <row r="161" ht="18.75" spans="1:10">
      <c r="A161" s="14">
        <v>158</v>
      </c>
      <c r="B161" s="15" t="s">
        <v>307</v>
      </c>
      <c r="C161" s="45" t="s">
        <v>333</v>
      </c>
      <c r="D161" s="45" t="s">
        <v>334</v>
      </c>
      <c r="E161" s="45" t="s">
        <v>338</v>
      </c>
      <c r="F161" s="45" t="s">
        <v>12</v>
      </c>
      <c r="G161" s="46">
        <v>21.6</v>
      </c>
      <c r="H161" s="13">
        <v>200</v>
      </c>
      <c r="I161" s="45">
        <f t="shared" si="6"/>
        <v>4320</v>
      </c>
      <c r="J161" s="32"/>
    </row>
    <row r="162" ht="56.25" spans="1:10">
      <c r="A162" s="14">
        <v>159</v>
      </c>
      <c r="B162" s="15" t="s">
        <v>307</v>
      </c>
      <c r="C162" s="45" t="s">
        <v>333</v>
      </c>
      <c r="D162" s="45" t="s">
        <v>339</v>
      </c>
      <c r="E162" s="45" t="s">
        <v>340</v>
      </c>
      <c r="F162" s="45" t="s">
        <v>12</v>
      </c>
      <c r="G162" s="46">
        <v>39.13</v>
      </c>
      <c r="H162" s="13">
        <v>200</v>
      </c>
      <c r="I162" s="45">
        <f t="shared" si="6"/>
        <v>7826</v>
      </c>
      <c r="J162" s="32"/>
    </row>
    <row r="163" ht="18.75" spans="1:10">
      <c r="A163" s="14">
        <v>160</v>
      </c>
      <c r="B163" s="15" t="s">
        <v>307</v>
      </c>
      <c r="C163" s="12" t="s">
        <v>341</v>
      </c>
      <c r="D163" s="12" t="s">
        <v>342</v>
      </c>
      <c r="E163" s="12" t="s">
        <v>327</v>
      </c>
      <c r="F163" s="12" t="s">
        <v>12</v>
      </c>
      <c r="G163" s="12">
        <v>35</v>
      </c>
      <c r="H163" s="13">
        <v>200</v>
      </c>
      <c r="I163" s="12">
        <f t="shared" ref="I163:I169" si="7">G163*H163</f>
        <v>7000</v>
      </c>
      <c r="J163" s="32"/>
    </row>
    <row r="164" ht="18.75" spans="1:10">
      <c r="A164" s="14">
        <v>161</v>
      </c>
      <c r="B164" s="15" t="s">
        <v>307</v>
      </c>
      <c r="C164" s="12" t="s">
        <v>341</v>
      </c>
      <c r="D164" s="12" t="s">
        <v>342</v>
      </c>
      <c r="E164" s="12" t="s">
        <v>343</v>
      </c>
      <c r="F164" s="12" t="s">
        <v>12</v>
      </c>
      <c r="G164" s="12">
        <v>30</v>
      </c>
      <c r="H164" s="13">
        <v>200</v>
      </c>
      <c r="I164" s="12">
        <f t="shared" si="7"/>
        <v>6000</v>
      </c>
      <c r="J164" s="32"/>
    </row>
    <row r="165" ht="18.75" spans="1:10">
      <c r="A165" s="14">
        <v>162</v>
      </c>
      <c r="B165" s="15" t="s">
        <v>307</v>
      </c>
      <c r="C165" s="12" t="s">
        <v>341</v>
      </c>
      <c r="D165" s="12" t="s">
        <v>344</v>
      </c>
      <c r="E165" s="12" t="s">
        <v>345</v>
      </c>
      <c r="F165" s="12" t="s">
        <v>12</v>
      </c>
      <c r="G165" s="12">
        <v>29</v>
      </c>
      <c r="H165" s="13">
        <v>200</v>
      </c>
      <c r="I165" s="12">
        <f t="shared" si="7"/>
        <v>5800</v>
      </c>
      <c r="J165" s="32"/>
    </row>
    <row r="166" ht="37.5" spans="1:10">
      <c r="A166" s="14">
        <v>163</v>
      </c>
      <c r="B166" s="15" t="s">
        <v>307</v>
      </c>
      <c r="C166" s="17" t="s">
        <v>341</v>
      </c>
      <c r="D166" s="17" t="s">
        <v>341</v>
      </c>
      <c r="E166" s="17" t="s">
        <v>346</v>
      </c>
      <c r="F166" s="17" t="s">
        <v>12</v>
      </c>
      <c r="G166" s="17">
        <v>271</v>
      </c>
      <c r="H166" s="13">
        <v>200</v>
      </c>
      <c r="I166" s="17">
        <f t="shared" si="7"/>
        <v>54200</v>
      </c>
      <c r="J166" s="32"/>
    </row>
    <row r="167" ht="18.75" spans="1:10">
      <c r="A167" s="14">
        <v>164</v>
      </c>
      <c r="B167" s="15" t="s">
        <v>307</v>
      </c>
      <c r="C167" s="17" t="s">
        <v>341</v>
      </c>
      <c r="D167" s="17" t="s">
        <v>347</v>
      </c>
      <c r="E167" s="17" t="s">
        <v>348</v>
      </c>
      <c r="F167" s="17" t="s">
        <v>12</v>
      </c>
      <c r="G167" s="17">
        <v>150</v>
      </c>
      <c r="H167" s="13">
        <v>200</v>
      </c>
      <c r="I167" s="17">
        <f t="shared" si="7"/>
        <v>30000</v>
      </c>
      <c r="J167" s="32"/>
    </row>
    <row r="168" ht="18.75" spans="1:10">
      <c r="A168" s="14">
        <v>165</v>
      </c>
      <c r="B168" s="15" t="s">
        <v>307</v>
      </c>
      <c r="C168" s="17" t="s">
        <v>349</v>
      </c>
      <c r="D168" s="17" t="s">
        <v>350</v>
      </c>
      <c r="E168" s="17" t="s">
        <v>325</v>
      </c>
      <c r="F168" s="17" t="s">
        <v>12</v>
      </c>
      <c r="G168" s="17">
        <v>107</v>
      </c>
      <c r="H168" s="13">
        <v>200</v>
      </c>
      <c r="I168" s="17">
        <f t="shared" si="7"/>
        <v>21400</v>
      </c>
      <c r="J168" s="32"/>
    </row>
    <row r="169" ht="18.75" spans="1:10">
      <c r="A169" s="14">
        <v>166</v>
      </c>
      <c r="B169" s="15" t="s">
        <v>307</v>
      </c>
      <c r="C169" s="17" t="s">
        <v>349</v>
      </c>
      <c r="D169" s="17" t="s">
        <v>351</v>
      </c>
      <c r="E169" s="17" t="s">
        <v>327</v>
      </c>
      <c r="F169" s="17" t="s">
        <v>12</v>
      </c>
      <c r="G169" s="17">
        <v>80</v>
      </c>
      <c r="H169" s="13">
        <v>200</v>
      </c>
      <c r="I169" s="17">
        <f t="shared" si="7"/>
        <v>16000</v>
      </c>
      <c r="J169" s="32"/>
    </row>
    <row r="170" ht="18.75" spans="1:11">
      <c r="A170" s="14">
        <v>167</v>
      </c>
      <c r="B170" s="15" t="s">
        <v>352</v>
      </c>
      <c r="C170" s="12" t="s">
        <v>353</v>
      </c>
      <c r="D170" s="12" t="s">
        <v>55</v>
      </c>
      <c r="E170" s="12" t="s">
        <v>354</v>
      </c>
      <c r="F170" s="12" t="s">
        <v>12</v>
      </c>
      <c r="G170" s="23">
        <v>30.56</v>
      </c>
      <c r="H170" s="13">
        <v>200</v>
      </c>
      <c r="I170" s="12">
        <v>6112</v>
      </c>
      <c r="J170" s="32"/>
      <c r="K170" s="48"/>
    </row>
    <row r="171" ht="18.75" spans="1:11">
      <c r="A171" s="14">
        <v>168</v>
      </c>
      <c r="B171" s="15" t="s">
        <v>352</v>
      </c>
      <c r="C171" s="12" t="s">
        <v>353</v>
      </c>
      <c r="D171" s="12" t="s">
        <v>336</v>
      </c>
      <c r="E171" s="12" t="s">
        <v>355</v>
      </c>
      <c r="F171" s="12" t="s">
        <v>12</v>
      </c>
      <c r="G171" s="23">
        <v>25.53</v>
      </c>
      <c r="H171" s="13">
        <v>200</v>
      </c>
      <c r="I171" s="12">
        <v>5106</v>
      </c>
      <c r="J171" s="32"/>
      <c r="K171" s="48"/>
    </row>
    <row r="172" ht="18.75" spans="1:11">
      <c r="A172" s="14">
        <v>169</v>
      </c>
      <c r="B172" s="15" t="s">
        <v>352</v>
      </c>
      <c r="C172" s="12" t="s">
        <v>353</v>
      </c>
      <c r="D172" s="12" t="s">
        <v>336</v>
      </c>
      <c r="E172" s="12" t="s">
        <v>356</v>
      </c>
      <c r="F172" s="12" t="s">
        <v>12</v>
      </c>
      <c r="G172" s="23">
        <v>55</v>
      </c>
      <c r="H172" s="13">
        <v>200</v>
      </c>
      <c r="I172" s="12">
        <v>11000</v>
      </c>
      <c r="J172" s="32"/>
      <c r="K172" s="48"/>
    </row>
    <row r="173" ht="18.75" spans="1:11">
      <c r="A173" s="14">
        <v>170</v>
      </c>
      <c r="B173" s="15" t="s">
        <v>352</v>
      </c>
      <c r="C173" s="12" t="s">
        <v>353</v>
      </c>
      <c r="D173" s="12" t="s">
        <v>259</v>
      </c>
      <c r="E173" s="12" t="s">
        <v>357</v>
      </c>
      <c r="F173" s="12" t="s">
        <v>12</v>
      </c>
      <c r="G173" s="23">
        <v>99.45</v>
      </c>
      <c r="H173" s="13">
        <v>200</v>
      </c>
      <c r="I173" s="12">
        <v>19890</v>
      </c>
      <c r="J173" s="32"/>
      <c r="K173" s="48"/>
    </row>
    <row r="174" ht="18.75" spans="1:11">
      <c r="A174" s="14">
        <v>171</v>
      </c>
      <c r="B174" s="15" t="s">
        <v>352</v>
      </c>
      <c r="C174" s="12" t="s">
        <v>353</v>
      </c>
      <c r="D174" s="12" t="s">
        <v>257</v>
      </c>
      <c r="E174" s="12" t="s">
        <v>358</v>
      </c>
      <c r="F174" s="12" t="s">
        <v>12</v>
      </c>
      <c r="G174" s="23">
        <v>40.09</v>
      </c>
      <c r="H174" s="13">
        <v>200</v>
      </c>
      <c r="I174" s="12">
        <v>8018</v>
      </c>
      <c r="J174" s="32"/>
      <c r="K174" s="48"/>
    </row>
    <row r="175" ht="18.75" spans="1:11">
      <c r="A175" s="14">
        <v>172</v>
      </c>
      <c r="B175" s="15" t="s">
        <v>352</v>
      </c>
      <c r="C175" s="12" t="s">
        <v>359</v>
      </c>
      <c r="D175" s="12" t="s">
        <v>360</v>
      </c>
      <c r="E175" s="12" t="s">
        <v>361</v>
      </c>
      <c r="F175" s="12" t="s">
        <v>12</v>
      </c>
      <c r="G175" s="23">
        <v>220.76</v>
      </c>
      <c r="H175" s="13">
        <v>200</v>
      </c>
      <c r="I175" s="12">
        <v>44152</v>
      </c>
      <c r="J175" s="32"/>
      <c r="K175" s="48"/>
    </row>
    <row r="176" ht="18.75" spans="1:11">
      <c r="A176" s="14">
        <v>173</v>
      </c>
      <c r="B176" s="15" t="s">
        <v>352</v>
      </c>
      <c r="C176" s="12" t="s">
        <v>359</v>
      </c>
      <c r="D176" s="12" t="s">
        <v>362</v>
      </c>
      <c r="E176" s="12" t="s">
        <v>363</v>
      </c>
      <c r="F176" s="12" t="s">
        <v>12</v>
      </c>
      <c r="G176" s="40">
        <v>32.79</v>
      </c>
      <c r="H176" s="13">
        <v>200</v>
      </c>
      <c r="I176" s="12">
        <v>6558</v>
      </c>
      <c r="J176" s="32"/>
      <c r="K176" s="49"/>
    </row>
    <row r="177" ht="18.75" spans="1:11">
      <c r="A177" s="14">
        <v>174</v>
      </c>
      <c r="B177" s="15" t="s">
        <v>352</v>
      </c>
      <c r="C177" s="12" t="s">
        <v>364</v>
      </c>
      <c r="D177" s="12" t="s">
        <v>55</v>
      </c>
      <c r="E177" s="12" t="s">
        <v>354</v>
      </c>
      <c r="F177" s="12" t="s">
        <v>12</v>
      </c>
      <c r="G177" s="40">
        <v>62.19</v>
      </c>
      <c r="H177" s="13">
        <v>200</v>
      </c>
      <c r="I177" s="12">
        <f>G177*H177</f>
        <v>12438</v>
      </c>
      <c r="J177" s="32"/>
      <c r="K177" s="49"/>
    </row>
    <row r="178" ht="18.75" spans="1:11">
      <c r="A178" s="14">
        <v>175</v>
      </c>
      <c r="B178" s="15" t="s">
        <v>352</v>
      </c>
      <c r="C178" s="12" t="s">
        <v>365</v>
      </c>
      <c r="D178" s="12" t="s">
        <v>366</v>
      </c>
      <c r="E178" s="12" t="s">
        <v>367</v>
      </c>
      <c r="F178" s="12" t="s">
        <v>12</v>
      </c>
      <c r="G178" s="39">
        <v>23.64</v>
      </c>
      <c r="H178" s="13">
        <v>200</v>
      </c>
      <c r="I178" s="12">
        <f>G178*H178</f>
        <v>4728</v>
      </c>
      <c r="J178" s="32"/>
      <c r="K178" s="50"/>
    </row>
    <row r="179" ht="18.75" spans="1:11">
      <c r="A179" s="14">
        <v>176</v>
      </c>
      <c r="B179" s="15" t="s">
        <v>352</v>
      </c>
      <c r="C179" s="12" t="s">
        <v>368</v>
      </c>
      <c r="D179" s="12" t="s">
        <v>55</v>
      </c>
      <c r="E179" s="12" t="s">
        <v>369</v>
      </c>
      <c r="F179" s="12" t="s">
        <v>12</v>
      </c>
      <c r="G179" s="40">
        <v>131.56</v>
      </c>
      <c r="H179" s="13">
        <v>200</v>
      </c>
      <c r="I179" s="12">
        <f>G179*H179</f>
        <v>26312</v>
      </c>
      <c r="J179" s="32"/>
      <c r="K179" s="49"/>
    </row>
    <row r="180" ht="18.75" spans="1:11">
      <c r="A180" s="14">
        <v>177</v>
      </c>
      <c r="B180" s="15" t="s">
        <v>352</v>
      </c>
      <c r="C180" s="12" t="s">
        <v>368</v>
      </c>
      <c r="D180" s="12" t="s">
        <v>55</v>
      </c>
      <c r="E180" s="12" t="s">
        <v>370</v>
      </c>
      <c r="F180" s="12" t="s">
        <v>12</v>
      </c>
      <c r="G180" s="47">
        <v>89.89</v>
      </c>
      <c r="H180" s="13">
        <v>200</v>
      </c>
      <c r="I180" s="12">
        <f>G180*H180</f>
        <v>17978</v>
      </c>
      <c r="J180" s="32"/>
      <c r="K180" s="49"/>
    </row>
    <row r="181" ht="18.75" spans="1:11">
      <c r="A181" s="14">
        <v>178</v>
      </c>
      <c r="B181" s="15" t="s">
        <v>352</v>
      </c>
      <c r="C181" s="12" t="s">
        <v>371</v>
      </c>
      <c r="D181" s="12" t="s">
        <v>257</v>
      </c>
      <c r="E181" s="12" t="s">
        <v>372</v>
      </c>
      <c r="F181" s="12" t="s">
        <v>12</v>
      </c>
      <c r="G181" s="40">
        <v>46.33</v>
      </c>
      <c r="H181" s="13">
        <v>200</v>
      </c>
      <c r="I181" s="12">
        <f t="shared" ref="I181:I184" si="8">G181*200</f>
        <v>9266</v>
      </c>
      <c r="J181" s="32"/>
      <c r="K181" s="49"/>
    </row>
    <row r="182" ht="37.5" spans="1:11">
      <c r="A182" s="14">
        <v>179</v>
      </c>
      <c r="B182" s="15" t="s">
        <v>352</v>
      </c>
      <c r="C182" s="12" t="s">
        <v>371</v>
      </c>
      <c r="D182" s="12" t="s">
        <v>373</v>
      </c>
      <c r="E182" s="12" t="s">
        <v>374</v>
      </c>
      <c r="F182" s="12" t="s">
        <v>12</v>
      </c>
      <c r="G182" s="40">
        <v>155.2</v>
      </c>
      <c r="H182" s="13">
        <v>200</v>
      </c>
      <c r="I182" s="12">
        <f t="shared" si="8"/>
        <v>31040</v>
      </c>
      <c r="J182" s="32"/>
      <c r="K182" s="49"/>
    </row>
    <row r="183" ht="18.75" spans="1:11">
      <c r="A183" s="14">
        <v>180</v>
      </c>
      <c r="B183" s="15" t="s">
        <v>352</v>
      </c>
      <c r="C183" s="12" t="s">
        <v>371</v>
      </c>
      <c r="D183" s="12" t="s">
        <v>375</v>
      </c>
      <c r="E183" s="12" t="s">
        <v>370</v>
      </c>
      <c r="F183" s="12" t="s">
        <v>12</v>
      </c>
      <c r="G183" s="40">
        <v>106.87</v>
      </c>
      <c r="H183" s="13">
        <v>200</v>
      </c>
      <c r="I183" s="12">
        <f t="shared" si="8"/>
        <v>21374</v>
      </c>
      <c r="J183" s="32"/>
      <c r="K183" s="49"/>
    </row>
    <row r="184" ht="37.5" spans="1:11">
      <c r="A184" s="14">
        <v>181</v>
      </c>
      <c r="B184" s="15" t="s">
        <v>352</v>
      </c>
      <c r="C184" s="12" t="s">
        <v>371</v>
      </c>
      <c r="D184" s="12" t="s">
        <v>376</v>
      </c>
      <c r="E184" s="12" t="s">
        <v>377</v>
      </c>
      <c r="F184" s="12" t="s">
        <v>12</v>
      </c>
      <c r="G184" s="40">
        <v>129.74</v>
      </c>
      <c r="H184" s="13">
        <v>200</v>
      </c>
      <c r="I184" s="12">
        <f t="shared" si="8"/>
        <v>25948</v>
      </c>
      <c r="J184" s="32"/>
      <c r="K184" s="49"/>
    </row>
    <row r="185" ht="18.75" spans="1:10">
      <c r="A185" s="14">
        <v>182</v>
      </c>
      <c r="B185" s="15" t="s">
        <v>378</v>
      </c>
      <c r="C185" s="32" t="s">
        <v>379</v>
      </c>
      <c r="D185" s="12" t="s">
        <v>380</v>
      </c>
      <c r="E185" s="32" t="s">
        <v>381</v>
      </c>
      <c r="F185" s="13" t="s">
        <v>12</v>
      </c>
      <c r="G185" s="33">
        <v>108.09</v>
      </c>
      <c r="H185" s="13">
        <v>200</v>
      </c>
      <c r="I185" s="32">
        <f>G185*H185</f>
        <v>21618</v>
      </c>
      <c r="J185" s="32"/>
    </row>
    <row r="186" ht="37.5" spans="1:10">
      <c r="A186" s="14">
        <v>183</v>
      </c>
      <c r="B186" s="15" t="s">
        <v>378</v>
      </c>
      <c r="C186" s="32" t="s">
        <v>379</v>
      </c>
      <c r="D186" s="12" t="s">
        <v>382</v>
      </c>
      <c r="E186" s="32" t="s">
        <v>383</v>
      </c>
      <c r="F186" s="13" t="s">
        <v>12</v>
      </c>
      <c r="G186" s="33">
        <v>72.16</v>
      </c>
      <c r="H186" s="13">
        <v>200</v>
      </c>
      <c r="I186" s="32">
        <f t="shared" ref="I185:I206" si="9">G186*H186</f>
        <v>14432</v>
      </c>
      <c r="J186" s="32"/>
    </row>
    <row r="187" ht="18.75" spans="1:10">
      <c r="A187" s="14">
        <v>184</v>
      </c>
      <c r="B187" s="15" t="s">
        <v>378</v>
      </c>
      <c r="C187" s="32" t="s">
        <v>384</v>
      </c>
      <c r="D187" s="12" t="s">
        <v>385</v>
      </c>
      <c r="E187" s="32" t="s">
        <v>381</v>
      </c>
      <c r="F187" s="13" t="s">
        <v>12</v>
      </c>
      <c r="G187" s="33">
        <v>61.1</v>
      </c>
      <c r="H187" s="13">
        <v>200</v>
      </c>
      <c r="I187" s="32">
        <f t="shared" si="9"/>
        <v>12220</v>
      </c>
      <c r="J187" s="32"/>
    </row>
    <row r="188" ht="18.75" spans="1:10">
      <c r="A188" s="14">
        <v>185</v>
      </c>
      <c r="B188" s="15" t="s">
        <v>378</v>
      </c>
      <c r="C188" s="32" t="s">
        <v>386</v>
      </c>
      <c r="D188" s="12" t="s">
        <v>387</v>
      </c>
      <c r="E188" s="32" t="s">
        <v>388</v>
      </c>
      <c r="F188" s="13" t="s">
        <v>12</v>
      </c>
      <c r="G188" s="33">
        <v>107.15</v>
      </c>
      <c r="H188" s="13">
        <v>200</v>
      </c>
      <c r="I188" s="32">
        <f t="shared" si="9"/>
        <v>21430</v>
      </c>
      <c r="J188" s="32"/>
    </row>
    <row r="189" ht="37.5" spans="1:10">
      <c r="A189" s="14">
        <v>186</v>
      </c>
      <c r="B189" s="15" t="s">
        <v>378</v>
      </c>
      <c r="C189" s="32" t="s">
        <v>389</v>
      </c>
      <c r="D189" s="12" t="s">
        <v>390</v>
      </c>
      <c r="E189" s="32" t="s">
        <v>391</v>
      </c>
      <c r="F189" s="13" t="s">
        <v>12</v>
      </c>
      <c r="G189" s="33">
        <v>145.99</v>
      </c>
      <c r="H189" s="13">
        <v>200</v>
      </c>
      <c r="I189" s="32">
        <f t="shared" si="9"/>
        <v>29198</v>
      </c>
      <c r="J189" s="32"/>
    </row>
    <row r="190" ht="56.25" spans="1:10">
      <c r="A190" s="14">
        <v>187</v>
      </c>
      <c r="B190" s="15" t="s">
        <v>378</v>
      </c>
      <c r="C190" s="32" t="s">
        <v>392</v>
      </c>
      <c r="D190" s="12" t="s">
        <v>393</v>
      </c>
      <c r="E190" s="32" t="s">
        <v>394</v>
      </c>
      <c r="F190" s="13" t="s">
        <v>12</v>
      </c>
      <c r="G190" s="33">
        <v>250.93</v>
      </c>
      <c r="H190" s="13">
        <v>200</v>
      </c>
      <c r="I190" s="32">
        <f t="shared" si="9"/>
        <v>50186</v>
      </c>
      <c r="J190" s="32"/>
    </row>
    <row r="191" ht="18.75" spans="1:10">
      <c r="A191" s="14">
        <v>188</v>
      </c>
      <c r="B191" s="15" t="s">
        <v>378</v>
      </c>
      <c r="C191" s="32" t="s">
        <v>395</v>
      </c>
      <c r="D191" s="12" t="s">
        <v>396</v>
      </c>
      <c r="E191" s="32" t="s">
        <v>397</v>
      </c>
      <c r="F191" s="13" t="s">
        <v>12</v>
      </c>
      <c r="G191" s="33">
        <v>297.87</v>
      </c>
      <c r="H191" s="13">
        <v>200</v>
      </c>
      <c r="I191" s="32">
        <f t="shared" si="9"/>
        <v>59574</v>
      </c>
      <c r="J191" s="32"/>
    </row>
    <row r="192" ht="18.75" spans="1:10">
      <c r="A192" s="14">
        <v>189</v>
      </c>
      <c r="B192" s="15" t="s">
        <v>378</v>
      </c>
      <c r="C192" s="32" t="s">
        <v>398</v>
      </c>
      <c r="D192" s="12" t="s">
        <v>399</v>
      </c>
      <c r="E192" s="32" t="s">
        <v>388</v>
      </c>
      <c r="F192" s="13" t="s">
        <v>12</v>
      </c>
      <c r="G192" s="33">
        <v>145.92</v>
      </c>
      <c r="H192" s="13">
        <v>200</v>
      </c>
      <c r="I192" s="32">
        <f t="shared" si="9"/>
        <v>29184</v>
      </c>
      <c r="J192" s="32"/>
    </row>
    <row r="193" ht="18.75" spans="1:10">
      <c r="A193" s="14">
        <v>190</v>
      </c>
      <c r="B193" s="15" t="s">
        <v>378</v>
      </c>
      <c r="C193" s="32" t="s">
        <v>398</v>
      </c>
      <c r="D193" s="12" t="s">
        <v>400</v>
      </c>
      <c r="E193" s="32" t="s">
        <v>401</v>
      </c>
      <c r="F193" s="13" t="s">
        <v>12</v>
      </c>
      <c r="G193" s="33">
        <v>47.65</v>
      </c>
      <c r="H193" s="13">
        <v>200</v>
      </c>
      <c r="I193" s="32">
        <f t="shared" si="9"/>
        <v>9530</v>
      </c>
      <c r="J193" s="32"/>
    </row>
    <row r="194" ht="18.75" spans="1:10">
      <c r="A194" s="14">
        <v>191</v>
      </c>
      <c r="B194" s="15" t="s">
        <v>378</v>
      </c>
      <c r="C194" s="32" t="s">
        <v>398</v>
      </c>
      <c r="D194" s="12" t="s">
        <v>402</v>
      </c>
      <c r="E194" s="32" t="s">
        <v>403</v>
      </c>
      <c r="F194" s="13" t="s">
        <v>12</v>
      </c>
      <c r="G194" s="33">
        <v>100.38</v>
      </c>
      <c r="H194" s="13">
        <v>200</v>
      </c>
      <c r="I194" s="32">
        <f t="shared" si="9"/>
        <v>20076</v>
      </c>
      <c r="J194" s="32"/>
    </row>
    <row r="195" ht="18.75" spans="1:10">
      <c r="A195" s="14">
        <v>192</v>
      </c>
      <c r="B195" s="15" t="s">
        <v>378</v>
      </c>
      <c r="C195" s="32" t="s">
        <v>398</v>
      </c>
      <c r="D195" s="12" t="s">
        <v>404</v>
      </c>
      <c r="E195" s="32" t="s">
        <v>405</v>
      </c>
      <c r="F195" s="13" t="s">
        <v>12</v>
      </c>
      <c r="G195" s="33">
        <v>51</v>
      </c>
      <c r="H195" s="13">
        <v>200</v>
      </c>
      <c r="I195" s="32">
        <f t="shared" si="9"/>
        <v>10200</v>
      </c>
      <c r="J195" s="32"/>
    </row>
    <row r="196" ht="37.5" spans="1:10">
      <c r="A196" s="14">
        <v>193</v>
      </c>
      <c r="B196" s="15" t="s">
        <v>406</v>
      </c>
      <c r="C196" s="51" t="s">
        <v>407</v>
      </c>
      <c r="D196" s="52" t="s">
        <v>408</v>
      </c>
      <c r="E196" s="52" t="s">
        <v>409</v>
      </c>
      <c r="F196" s="51" t="s">
        <v>12</v>
      </c>
      <c r="G196" s="34">
        <v>26.79</v>
      </c>
      <c r="H196" s="13">
        <v>200</v>
      </c>
      <c r="I196" s="51">
        <f t="shared" si="9"/>
        <v>5358</v>
      </c>
      <c r="J196" s="51"/>
    </row>
    <row r="197" ht="18.75" spans="1:10">
      <c r="A197" s="14">
        <v>194</v>
      </c>
      <c r="B197" s="15" t="s">
        <v>406</v>
      </c>
      <c r="C197" s="51" t="s">
        <v>410</v>
      </c>
      <c r="D197" s="52" t="s">
        <v>336</v>
      </c>
      <c r="E197" s="52" t="s">
        <v>411</v>
      </c>
      <c r="F197" s="51" t="s">
        <v>12</v>
      </c>
      <c r="G197" s="34">
        <v>37.5</v>
      </c>
      <c r="H197" s="13">
        <v>200</v>
      </c>
      <c r="I197" s="51">
        <f t="shared" si="9"/>
        <v>7500</v>
      </c>
      <c r="J197" s="51"/>
    </row>
    <row r="198" ht="18.75" spans="1:10">
      <c r="A198" s="14">
        <v>195</v>
      </c>
      <c r="B198" s="15" t="s">
        <v>406</v>
      </c>
      <c r="C198" s="51" t="s">
        <v>412</v>
      </c>
      <c r="D198" s="52" t="s">
        <v>413</v>
      </c>
      <c r="E198" s="52" t="s">
        <v>414</v>
      </c>
      <c r="F198" s="51" t="s">
        <v>12</v>
      </c>
      <c r="G198" s="34">
        <v>24</v>
      </c>
      <c r="H198" s="13">
        <v>200</v>
      </c>
      <c r="I198" s="51">
        <f t="shared" si="9"/>
        <v>4800</v>
      </c>
      <c r="J198" s="51"/>
    </row>
    <row r="199" ht="37.5" spans="1:10">
      <c r="A199" s="14">
        <v>196</v>
      </c>
      <c r="B199" s="15" t="s">
        <v>406</v>
      </c>
      <c r="C199" s="51" t="s">
        <v>415</v>
      </c>
      <c r="D199" s="52" t="s">
        <v>342</v>
      </c>
      <c r="E199" s="52" t="s">
        <v>409</v>
      </c>
      <c r="F199" s="51" t="s">
        <v>12</v>
      </c>
      <c r="G199" s="34">
        <v>21.46</v>
      </c>
      <c r="H199" s="13">
        <v>200</v>
      </c>
      <c r="I199" s="51">
        <f t="shared" si="9"/>
        <v>4292</v>
      </c>
      <c r="J199" s="51"/>
    </row>
    <row r="200" ht="18.75" spans="1:10">
      <c r="A200" s="14">
        <v>197</v>
      </c>
      <c r="B200" s="15" t="s">
        <v>406</v>
      </c>
      <c r="C200" s="51" t="s">
        <v>416</v>
      </c>
      <c r="D200" s="52" t="s">
        <v>417</v>
      </c>
      <c r="E200" s="52" t="s">
        <v>418</v>
      </c>
      <c r="F200" s="51" t="s">
        <v>12</v>
      </c>
      <c r="G200" s="34">
        <v>31.13</v>
      </c>
      <c r="H200" s="13">
        <v>200</v>
      </c>
      <c r="I200" s="51">
        <f t="shared" si="9"/>
        <v>6226</v>
      </c>
      <c r="J200" s="51"/>
    </row>
    <row r="201" ht="37.5" spans="1:10">
      <c r="A201" s="14">
        <v>198</v>
      </c>
      <c r="B201" s="15" t="s">
        <v>406</v>
      </c>
      <c r="C201" s="51" t="s">
        <v>419</v>
      </c>
      <c r="D201" s="52" t="s">
        <v>420</v>
      </c>
      <c r="E201" s="52" t="s">
        <v>421</v>
      </c>
      <c r="F201" s="51" t="s">
        <v>12</v>
      </c>
      <c r="G201" s="53">
        <v>214.02</v>
      </c>
      <c r="H201" s="13">
        <v>200</v>
      </c>
      <c r="I201" s="51">
        <f t="shared" si="9"/>
        <v>42804</v>
      </c>
      <c r="J201" s="51"/>
    </row>
    <row r="202" ht="18.75" spans="1:10">
      <c r="A202" s="14">
        <v>199</v>
      </c>
      <c r="B202" s="15" t="s">
        <v>406</v>
      </c>
      <c r="C202" s="51" t="s">
        <v>419</v>
      </c>
      <c r="D202" s="52" t="s">
        <v>422</v>
      </c>
      <c r="E202" s="52" t="s">
        <v>423</v>
      </c>
      <c r="F202" s="51" t="s">
        <v>12</v>
      </c>
      <c r="G202" s="53">
        <v>259.7</v>
      </c>
      <c r="H202" s="13">
        <v>200</v>
      </c>
      <c r="I202" s="51">
        <f t="shared" si="9"/>
        <v>51940</v>
      </c>
      <c r="J202" s="51"/>
    </row>
    <row r="203" ht="18.75" spans="1:10">
      <c r="A203" s="14">
        <v>200</v>
      </c>
      <c r="B203" s="15" t="s">
        <v>406</v>
      </c>
      <c r="C203" s="51" t="s">
        <v>419</v>
      </c>
      <c r="D203" s="52" t="s">
        <v>424</v>
      </c>
      <c r="E203" s="52" t="s">
        <v>425</v>
      </c>
      <c r="F203" s="51" t="s">
        <v>12</v>
      </c>
      <c r="G203" s="53">
        <v>204.83</v>
      </c>
      <c r="H203" s="13">
        <v>200</v>
      </c>
      <c r="I203" s="51">
        <f t="shared" si="9"/>
        <v>40966</v>
      </c>
      <c r="J203" s="51"/>
    </row>
    <row r="204" ht="37.5" spans="1:10">
      <c r="A204" s="14">
        <v>201</v>
      </c>
      <c r="B204" s="15" t="s">
        <v>406</v>
      </c>
      <c r="C204" s="51" t="s">
        <v>419</v>
      </c>
      <c r="D204" s="52" t="s">
        <v>426</v>
      </c>
      <c r="E204" s="52" t="s">
        <v>427</v>
      </c>
      <c r="F204" s="51" t="s">
        <v>12</v>
      </c>
      <c r="G204" s="53">
        <v>261.7</v>
      </c>
      <c r="H204" s="13">
        <v>200</v>
      </c>
      <c r="I204" s="51">
        <f t="shared" si="9"/>
        <v>52340</v>
      </c>
      <c r="J204" s="51"/>
    </row>
    <row r="205" ht="18.75" spans="1:10">
      <c r="A205" s="14">
        <v>202</v>
      </c>
      <c r="B205" s="15" t="s">
        <v>406</v>
      </c>
      <c r="C205" s="51" t="s">
        <v>419</v>
      </c>
      <c r="D205" s="52" t="s">
        <v>428</v>
      </c>
      <c r="E205" s="52" t="s">
        <v>429</v>
      </c>
      <c r="F205" s="51" t="s">
        <v>12</v>
      </c>
      <c r="G205" s="34">
        <v>107.22</v>
      </c>
      <c r="H205" s="13">
        <v>200</v>
      </c>
      <c r="I205" s="51">
        <f t="shared" si="9"/>
        <v>21444</v>
      </c>
      <c r="J205" s="51"/>
    </row>
    <row r="206" ht="18.75" spans="1:10">
      <c r="A206" s="14">
        <v>203</v>
      </c>
      <c r="B206" s="15" t="s">
        <v>406</v>
      </c>
      <c r="C206" s="51" t="s">
        <v>419</v>
      </c>
      <c r="D206" s="52" t="s">
        <v>430</v>
      </c>
      <c r="E206" s="52" t="s">
        <v>431</v>
      </c>
      <c r="F206" s="51" t="s">
        <v>12</v>
      </c>
      <c r="G206" s="34">
        <v>230</v>
      </c>
      <c r="H206" s="13">
        <v>200</v>
      </c>
      <c r="I206" s="51">
        <f t="shared" si="9"/>
        <v>46000</v>
      </c>
      <c r="J206" s="51"/>
    </row>
  </sheetData>
  <mergeCells count="5">
    <mergeCell ref="A1:J1"/>
    <mergeCell ref="A3:E3"/>
    <mergeCell ref="E124:E125"/>
    <mergeCell ref="E132:E133"/>
    <mergeCell ref="F132:F133"/>
  </mergeCells>
  <pageMargins left="0.75" right="0.75" top="1" bottom="1" header="0.5" footer="0.5"/>
  <pageSetup paperSize="9" scale="8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曾凡林</cp:lastModifiedBy>
  <dcterms:created xsi:type="dcterms:W3CDTF">2024-08-29T08:26:00Z</dcterms:created>
  <dcterms:modified xsi:type="dcterms:W3CDTF">2024-10-29T03:55:50Z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79D3A9525D2545BD90BB14ECBAEE5145_13</vt:lpwstr>
  </property>
  <property fmtid="{D5CDD505-2E9C-101B-9397-08002B2CF9AE}" pid="3" name="KSOProductBuildVer">
    <vt:lpwstr>2052-12.1.0.18608</vt:lpwstr>
  </property>
</Properties>
</file>