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145" windowHeight="9675"/>
  </bookViews>
  <sheets>
    <sheet name="Sheet1 (2)" sheetId="2" r:id="rId1"/>
  </sheets>
  <definedNames>
    <definedName name="_xlnm.Print_Area" localSheetId="0">'Sheet1 (2)'!$A$1:$Q$12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<sst xmlns="http://schemas.openxmlformats.org/spreadsheetml/2006/main" count="62" uniqueCount="43">
  <si>
    <t>广东省现代设施农业贷款贴息对象及拨付金额核定汇总表</t>
  </si>
  <si>
    <t>核定单位：仁化县农业农村部门（盖章）、       仁化县财政局（盖章）</t>
  </si>
  <si>
    <t>序号</t>
  </si>
  <si>
    <t>县别</t>
  </si>
  <si>
    <t>贴息对象名称</t>
  </si>
  <si>
    <t>贴息对象地址</t>
  </si>
  <si>
    <t>贴息对象类型</t>
  </si>
  <si>
    <t>建设项目名称</t>
  </si>
  <si>
    <t>建设项目地点</t>
  </si>
  <si>
    <t>贷款金额</t>
  </si>
  <si>
    <t>贷款起止日期</t>
  </si>
  <si>
    <t>实际用于贴息范围的贷款金额（万元）</t>
  </si>
  <si>
    <t>贴息时间内利息（万元）</t>
  </si>
  <si>
    <t>申报财政贴息额（万元）</t>
  </si>
  <si>
    <t>贴息起止日期</t>
  </si>
  <si>
    <t>可贴息天数</t>
  </si>
  <si>
    <t>可贴息限额（万元）</t>
  </si>
  <si>
    <t>实际贴息额（万元）</t>
  </si>
  <si>
    <t>实际贴息额合计（万元）</t>
  </si>
  <si>
    <t>仁化县</t>
  </si>
  <si>
    <t>仁化县岭头家庭农场</t>
  </si>
  <si>
    <t>仁化县车湾村红历坵界江塅黄豆地场所建筑平房</t>
  </si>
  <si>
    <t>家庭农场</t>
  </si>
  <si>
    <t>采摘园</t>
  </si>
  <si>
    <t>2021年4月至2024年4月</t>
  </si>
  <si>
    <t>2023年1月1日至2023年12月31日</t>
  </si>
  <si>
    <t>2023年3月至2024年3月</t>
  </si>
  <si>
    <t>2023年3月22日至2023年12月31日</t>
  </si>
  <si>
    <r>
      <rPr>
        <sz val="12"/>
        <color rgb="FF000000"/>
        <rFont val="Arial"/>
        <charset val="134"/>
      </rPr>
      <t xml:space="preserve">	</t>
    </r>
    <r>
      <rPr>
        <sz val="12"/>
        <color rgb="FF000000"/>
        <rFont val="仿宋_GB2312"/>
        <charset val="134"/>
      </rPr>
      <t>仁化县原丰农业发展有限公司</t>
    </r>
  </si>
  <si>
    <t>仁化县狮井村狮井小学</t>
  </si>
  <si>
    <t>其他</t>
  </si>
  <si>
    <t>仁化县花生油加工基地</t>
  </si>
  <si>
    <t>2023年7月2028年7月</t>
  </si>
  <si>
    <t>2023年7月20日至2023年12月31日</t>
  </si>
  <si>
    <t>仁化县扶溪镇云凤家庭农场</t>
  </si>
  <si>
    <t>仁化县扶溪镇聚星街（宋记商行对面）</t>
  </si>
  <si>
    <t>综合农业</t>
  </si>
  <si>
    <t>2022年9月至2024年9月</t>
  </si>
  <si>
    <t>2023年7月至2028年7月</t>
  </si>
  <si>
    <t>2023年7月26日至2023年12月31日</t>
  </si>
  <si>
    <t>合计</t>
  </si>
  <si>
    <t>...</t>
  </si>
  <si>
    <t>联系人：谭定权              联系方式： 0751-6352126            填表日期：2024 年  7 月  4 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</si>
</sst>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8"/>
      <color rgb="FF000000"/>
      <name val="方正小标宋简体"/>
      <charset val="134"/>
    </font>
    <font>
      <sz val="14"/>
      <color rgb="FF000000"/>
      <name val="仿宋_GB2312"/>
      <charset val="134"/>
    </font>
    <font>
      <b/>
      <sz val="12"/>
      <color theme="1"/>
      <name val="宋体"/>
      <charset val="134"/>
      <scheme val="minor"/>
    </font>
    <font>
      <sz val="12"/>
      <color rgb="FF000000"/>
      <name val="仿宋_GB2312"/>
      <charset val="134"/>
    </font>
    <font>
      <sz val="12"/>
      <color rgb="FF000000"/>
      <name val="Arial"/>
      <charset val="134"/>
    </font>
    <font>
      <sz val="14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20" fillId="5" borderId="5" applyNumberFormat="0" applyAlignment="0" applyProtection="0">
      <alignment vertical="center"/>
    </xf>
    <xf numFmtId="0" fontId="21" fillId="6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0" fontId="4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justify" vertical="center"/>
    </xf>
    <xf numFmtId="0" fontId="9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9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2"/>
  <sheetViews>
    <sheetView tabSelected="1" zoomScale="90" zoomScaleNormal="90" workbookViewId="0">
      <pane ySplit="4" topLeftCell="A5" activePane="bottomLeft" state="frozen"/>
      <selection/>
      <selection pane="bottomLeft" activeCell="V4" sqref="V4"/>
    </sheetView>
  </sheetViews>
  <sheetFormatPr defaultColWidth="9" defaultRowHeight="14.25"/>
  <cols>
    <col min="1" max="2" width="5.625" style="1" customWidth="1"/>
    <col min="3" max="3" width="26.75" style="1" customWidth="1"/>
    <col min="4" max="4" width="13" style="1" customWidth="1"/>
    <col min="5" max="5" width="11.25" style="1" customWidth="1"/>
    <col min="6" max="6" width="10.3166666666667" style="1" customWidth="1"/>
    <col min="7" max="7" width="16.875" style="1" customWidth="1"/>
    <col min="8" max="8" width="7.025" style="1" customWidth="1"/>
    <col min="9" max="9" width="15" style="1" customWidth="1"/>
    <col min="10" max="11" width="9.375" style="1" customWidth="1"/>
    <col min="12" max="12" width="12.025" style="1" customWidth="1"/>
    <col min="13" max="13" width="9.5" style="1" customWidth="1"/>
    <col min="14" max="14" width="12.3416666666667" style="1" customWidth="1"/>
    <col min="15" max="16" width="9.5" style="1" customWidth="1"/>
    <col min="17" max="17" width="25.1833333333333" style="1" customWidth="1"/>
    <col min="18" max="16384" width="9" style="1"/>
  </cols>
  <sheetData>
    <row r="1" s="1" customFormat="1" ht="35" customHeight="1" spans="1:17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2" s="1" customFormat="1" ht="33" customHeight="1" spans="1:17">
      <c r="A2" s="5" t="s">
        <v>1</v>
      </c>
      <c r="B2" s="5"/>
      <c r="C2" s="5"/>
      <c r="D2" s="5"/>
      <c r="E2" s="5"/>
      <c r="F2" s="5"/>
      <c r="G2" s="5"/>
      <c r="H2" s="5"/>
      <c r="I2" s="5"/>
      <c r="J2" s="15"/>
      <c r="K2" s="15"/>
      <c r="L2" s="15"/>
      <c r="M2" s="15"/>
      <c r="N2" s="15"/>
      <c r="O2" s="15"/>
      <c r="P2" s="15"/>
      <c r="Q2" s="15"/>
    </row>
    <row r="3" s="2" customFormat="1" ht="68" customHeight="1" spans="1:17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6" t="s">
        <v>13</v>
      </c>
      <c r="M3" s="6" t="s">
        <v>14</v>
      </c>
      <c r="N3" s="6" t="s">
        <v>15</v>
      </c>
      <c r="O3" s="6" t="s">
        <v>16</v>
      </c>
      <c r="P3" s="6" t="s">
        <v>17</v>
      </c>
      <c r="Q3" s="6" t="s">
        <v>18</v>
      </c>
    </row>
    <row r="4" s="2" customFormat="1" ht="55" customHeight="1" spans="1:17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</row>
    <row r="5" s="3" customFormat="1" ht="87" customHeight="1" spans="1:17">
      <c r="A5" s="7">
        <v>1</v>
      </c>
      <c r="B5" s="7" t="s">
        <v>19</v>
      </c>
      <c r="C5" s="7" t="s">
        <v>20</v>
      </c>
      <c r="D5" s="7" t="s">
        <v>21</v>
      </c>
      <c r="E5" s="7" t="s">
        <v>22</v>
      </c>
      <c r="F5" s="7" t="s">
        <v>23</v>
      </c>
      <c r="G5" s="7" t="s">
        <v>21</v>
      </c>
      <c r="H5" s="7">
        <v>30</v>
      </c>
      <c r="I5" s="7" t="s">
        <v>24</v>
      </c>
      <c r="J5" s="16">
        <v>30</v>
      </c>
      <c r="K5" s="16">
        <v>1.17</v>
      </c>
      <c r="L5" s="16">
        <v>0.6</v>
      </c>
      <c r="M5" s="16" t="s">
        <v>25</v>
      </c>
      <c r="N5" s="16">
        <v>365</v>
      </c>
      <c r="O5" s="16">
        <v>0.6</v>
      </c>
      <c r="P5" s="16">
        <v>0.6</v>
      </c>
      <c r="Q5" s="16">
        <v>0.6</v>
      </c>
    </row>
    <row r="6" s="3" customFormat="1" ht="87" customHeight="1" spans="1:17">
      <c r="A6" s="7"/>
      <c r="B6" s="7" t="s">
        <v>19</v>
      </c>
      <c r="C6" s="8" t="s">
        <v>20</v>
      </c>
      <c r="D6" s="8" t="s">
        <v>21</v>
      </c>
      <c r="E6" s="8" t="s">
        <v>22</v>
      </c>
      <c r="F6" s="8" t="s">
        <v>23</v>
      </c>
      <c r="G6" s="8" t="s">
        <v>21</v>
      </c>
      <c r="H6" s="8">
        <v>30</v>
      </c>
      <c r="I6" s="8" t="s">
        <v>26</v>
      </c>
      <c r="J6" s="17">
        <v>30</v>
      </c>
      <c r="K6" s="17">
        <v>1.63</v>
      </c>
      <c r="L6" s="17">
        <v>0.4685</v>
      </c>
      <c r="M6" s="17" t="s">
        <v>27</v>
      </c>
      <c r="N6" s="17">
        <v>285</v>
      </c>
      <c r="O6" s="17">
        <v>0.4685</v>
      </c>
      <c r="P6" s="17">
        <v>0.4685</v>
      </c>
      <c r="Q6" s="17">
        <v>0.4685</v>
      </c>
    </row>
    <row r="7" s="3" customFormat="1" ht="87" customHeight="1" spans="1:17">
      <c r="A7" s="7">
        <v>2</v>
      </c>
      <c r="B7" s="7" t="s">
        <v>19</v>
      </c>
      <c r="C7" s="9" t="s">
        <v>28</v>
      </c>
      <c r="D7" s="8" t="s">
        <v>29</v>
      </c>
      <c r="E7" s="8" t="s">
        <v>30</v>
      </c>
      <c r="F7" s="8" t="s">
        <v>31</v>
      </c>
      <c r="G7" s="8" t="s">
        <v>29</v>
      </c>
      <c r="H7" s="8">
        <v>200</v>
      </c>
      <c r="I7" s="8" t="s">
        <v>32</v>
      </c>
      <c r="J7" s="17">
        <v>200</v>
      </c>
      <c r="K7" s="17">
        <v>4.25</v>
      </c>
      <c r="L7" s="17">
        <v>1.8082</v>
      </c>
      <c r="M7" s="17" t="s">
        <v>33</v>
      </c>
      <c r="N7" s="17">
        <v>165</v>
      </c>
      <c r="O7" s="17">
        <v>1.8082</v>
      </c>
      <c r="P7" s="17">
        <v>1.8082</v>
      </c>
      <c r="Q7" s="17">
        <v>1.8082</v>
      </c>
    </row>
    <row r="8" s="3" customFormat="1" ht="87" customHeight="1" spans="1:17">
      <c r="A8" s="7">
        <v>3</v>
      </c>
      <c r="B8" s="7" t="s">
        <v>19</v>
      </c>
      <c r="C8" s="10" t="s">
        <v>34</v>
      </c>
      <c r="D8" s="8" t="s">
        <v>35</v>
      </c>
      <c r="E8" s="8" t="s">
        <v>22</v>
      </c>
      <c r="F8" s="8" t="s">
        <v>36</v>
      </c>
      <c r="G8" s="8" t="s">
        <v>35</v>
      </c>
      <c r="H8" s="8">
        <v>50</v>
      </c>
      <c r="I8" s="8" t="s">
        <v>37</v>
      </c>
      <c r="J8" s="17">
        <v>50</v>
      </c>
      <c r="K8" s="17">
        <v>2.125</v>
      </c>
      <c r="L8" s="17">
        <v>1</v>
      </c>
      <c r="M8" s="17" t="s">
        <v>25</v>
      </c>
      <c r="N8" s="17">
        <v>365</v>
      </c>
      <c r="O8" s="17">
        <v>1</v>
      </c>
      <c r="P8" s="17">
        <v>1</v>
      </c>
      <c r="Q8" s="17">
        <v>1</v>
      </c>
    </row>
    <row r="9" s="3" customFormat="1" ht="87" customHeight="1" spans="1:17">
      <c r="A9" s="7"/>
      <c r="B9" s="7" t="s">
        <v>19</v>
      </c>
      <c r="C9" s="8" t="s">
        <v>34</v>
      </c>
      <c r="D9" s="8" t="s">
        <v>35</v>
      </c>
      <c r="E9" s="8" t="s">
        <v>22</v>
      </c>
      <c r="F9" s="8" t="s">
        <v>36</v>
      </c>
      <c r="G9" s="8" t="s">
        <v>35</v>
      </c>
      <c r="H9" s="8">
        <v>60</v>
      </c>
      <c r="I9" s="8" t="s">
        <v>38</v>
      </c>
      <c r="J9" s="17">
        <v>60</v>
      </c>
      <c r="K9" s="17">
        <v>1.1232</v>
      </c>
      <c r="L9" s="17">
        <v>0.5227</v>
      </c>
      <c r="M9" s="17" t="s">
        <v>39</v>
      </c>
      <c r="N9" s="17">
        <v>159</v>
      </c>
      <c r="O9" s="17">
        <v>0.5227</v>
      </c>
      <c r="P9" s="17">
        <v>0.5227</v>
      </c>
      <c r="Q9" s="17">
        <v>0.5227</v>
      </c>
    </row>
    <row r="10" s="3" customFormat="1" ht="53" customHeight="1" spans="1:17">
      <c r="A10" s="11" t="s">
        <v>40</v>
      </c>
      <c r="B10" s="11"/>
      <c r="C10" s="11"/>
      <c r="D10" s="12"/>
      <c r="E10" s="12"/>
      <c r="F10" s="12"/>
      <c r="G10" s="12"/>
      <c r="H10" s="12"/>
      <c r="I10" s="12"/>
      <c r="J10" s="18">
        <f>SUM(J5:J9)</f>
        <v>370</v>
      </c>
      <c r="K10" s="18">
        <f>SUM(K5:K9)</f>
        <v>10.2982</v>
      </c>
      <c r="L10" s="18">
        <f>SUM(L5:L9)</f>
        <v>4.3994</v>
      </c>
      <c r="M10" s="18"/>
      <c r="N10" s="18" t="s">
        <v>41</v>
      </c>
      <c r="O10" s="18">
        <f>SUM(O5:O9)</f>
        <v>4.3994</v>
      </c>
      <c r="P10" s="18">
        <f>SUM(P5:P9)</f>
        <v>4.3994</v>
      </c>
      <c r="Q10" s="18">
        <f>SUM(Q5:Q9)</f>
        <v>4.3994</v>
      </c>
    </row>
    <row r="11" s="3" customFormat="1" ht="42" customHeight="1" spans="1:17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</row>
    <row r="12" s="3" customFormat="1" ht="46" customHeight="1" spans="1:17">
      <c r="A12" s="14" t="s">
        <v>42</v>
      </c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</row>
  </sheetData>
  <mergeCells count="22">
    <mergeCell ref="A1:Q1"/>
    <mergeCell ref="A2:Q2"/>
    <mergeCell ref="A10:C10"/>
    <mergeCell ref="A11:Q11"/>
    <mergeCell ref="A12:Q1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O3:O4"/>
    <mergeCell ref="P3:P4"/>
    <mergeCell ref="Q3:Q4"/>
  </mergeCells>
  <printOptions horizontalCentered="1"/>
  <pageMargins left="0.647916666666667" right="0.647916666666667" top="0.647916666666667" bottom="0.647916666666667" header="0.298611111111111" footer="0.298611111111111"/>
  <pageSetup paperSize="9" scale="65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财务科</dc:creator>
  <cp:lastModifiedBy>彩色珍珠</cp:lastModifiedBy>
  <dcterms:created xsi:type="dcterms:W3CDTF">2024-05-13T00:48:00Z</dcterms:created>
  <dcterms:modified xsi:type="dcterms:W3CDTF">2024-10-09T00:51:10Z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4ED0A47BB19F447BAFD77ACBA29DEF36</vt:lpwstr>
  </property>
  <property fmtid="{D5CDD505-2E9C-101B-9397-08002B2CF9AE}" pid="3" name="KSOProductBuildVer">
    <vt:lpwstr>2052-12.1.0.18276</vt:lpwstr>
  </property>
</Properties>
</file>