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<sst xmlns="http://schemas.openxmlformats.org/spreadsheetml/2006/main" count="32" uniqueCount="30">
  <si>
    <t>第一批省级县域商业建设行动县（仁化县）验收项目明细表</t>
  </si>
  <si>
    <t>仁化县工业信息和科技商务局</t>
  </si>
  <si>
    <t>序号</t>
  </si>
  <si>
    <t>项目名称</t>
  </si>
  <si>
    <t>申报方向</t>
  </si>
  <si>
    <t>建设
类型</t>
  </si>
  <si>
    <t>承办企业</t>
  </si>
  <si>
    <t>总投资金额
（万元）</t>
  </si>
  <si>
    <t>符合奖补投资金额
（万元）</t>
  </si>
  <si>
    <t>拟奖补金额
（万元）</t>
  </si>
  <si>
    <t>建设周期</t>
  </si>
  <si>
    <t>建设内容</t>
  </si>
  <si>
    <t>实现功能</t>
  </si>
  <si>
    <t>建设地点</t>
  </si>
  <si>
    <t>是否竣工</t>
  </si>
  <si>
    <t>验收资料</t>
  </si>
  <si>
    <t>验收报告</t>
  </si>
  <si>
    <t>新增加</t>
  </si>
  <si>
    <t>丹霞商贸及配送中心建设项目</t>
  </si>
  <si>
    <t>方向一：完善县域商业设施</t>
  </si>
  <si>
    <t>新建</t>
  </si>
  <si>
    <t>韶关市宏鑫商贸有限公司</t>
  </si>
  <si>
    <t>两年</t>
  </si>
  <si>
    <t>一是超市建设。建设面积435平方米的综合性生活超市，进行超市内部装修，配套进行消防、卷闸门、招牌、照明、供电等设施建设，购置货架、收银台、冷柜、监控、水产设备、空调等超市设备，满足生活超市运营需要；建设冷库，满足生鲜食品、冷冻冷藏产品仓储需要，保障产品新鲜度。
二是仓储配送中心建设。建设总面积约352平方米的超市配套的仓储配送中心，进行仓库房结构分区建设，配套卷闸门、供电、消防、照明等基础设施建设；购置一批货架、冰柜、空调、消毒设备、检测设备、称打设备等仓储内需要的仓储、分选、打包等设施设备；购置配送车辆，配套配送软件，提高配送效率。</t>
  </si>
  <si>
    <t>建成宝马花园片区为数不多的综合性生活超市，满足该片区人口密度高、生活购物需求大的要求，并通过加强该商贸中心基础设施建设，逐步将辐射圈扩大，吸引更多的消费者，在满足居民的日常所需的基础上为居民带来更多的消费便利。
通过仓储配送中心建设，优化超市供应链管理模式，满足仁化县部分商超供货需求，为其提供全系产品配送、物流、仓储等，保证产品能够在最低成本、最高效率和最高质量的情况下被传递到最终客户手中。同时，通过项目的建设提供直供直销、集中采购、统一配送、库存管理等服务，让农民直购好产品、新产品。</t>
  </si>
  <si>
    <t>商贸中心建设地址：仁化县城丹霞大道2号宝马花园D幢2、3、4商铺；配送中心建设地址：仁化县城建设路244号锦霞华府综合商业首层16号、17号、18号商铺。</t>
  </si>
  <si>
    <t>是</t>
  </si>
  <si>
    <t>已提交</t>
  </si>
  <si>
    <t>合计</t>
  </si>
  <si>
    <t>备注：按照《第一批省级县域商业建设行动县（仁化县）项目和资金管理办法》三、资金分配计划，优先支持率先按规定完工且通过验收的项目。同一批次通过验收且该批次申请财政资金总量不超过财政资金余额的项目，原则上按最高比例（符合支持范围投资金额的40%，单个项目最高不超过200万元）进行奖补。最后一批通过验收的项目，根据该批次申请财政资金总量与财政资金余额确定奖补比例进行奖补，确保财政资金全部使用完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</si>
</sst>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等线"/>
      <charset val="134"/>
      <scheme val="minor"/>
    </font>
    <font>
      <sz val="10"/>
      <name val="等线"/>
      <charset val="134"/>
    </font>
    <font>
      <sz val="10"/>
      <color theme="1"/>
      <name val="等线"/>
      <charset val="134"/>
    </font>
    <font>
      <b/>
      <sz val="10"/>
      <name val="等线"/>
      <charset val="134"/>
    </font>
    <font>
      <sz val="10"/>
      <color rgb="FFFF0000"/>
      <name val="等线"/>
      <charset val="134"/>
    </font>
    <font>
      <b/>
      <sz val="16"/>
      <name val="等线"/>
      <charset val="134"/>
    </font>
    <font>
      <b/>
      <sz val="10"/>
      <color theme="1"/>
      <name val="等线"/>
      <charset val="134"/>
    </font>
    <font>
      <b/>
      <sz val="10"/>
      <color rgb="FFFF0000"/>
      <name val="等线"/>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176" fontId="1"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0" applyFont="1" applyFill="1" applyAlignment="1">
      <alignment horizontal="center" vertical="center"/>
    </xf>
    <xf numFmtId="0" fontId="6" fillId="0" borderId="0" xfId="0" applyFont="1" applyAlignment="1">
      <alignment horizontal="center" vertical="center" wrapText="1"/>
    </xf>
    <xf numFmtId="31" fontId="6"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176" fontId="6" fillId="0" borderId="0" xfId="0" applyNumberFormat="1" applyFont="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176" fontId="6" fillId="0" borderId="2" xfId="0" applyNumberFormat="1" applyFont="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176" fontId="1" fillId="0" borderId="2" xfId="0" applyNumberFormat="1" applyFont="1" applyFill="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176" fontId="6" fillId="0" borderId="2" xfId="0" applyNumberFormat="1"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center" vertical="center"/>
    </xf>
    <xf numFmtId="0" fontId="6" fillId="0" borderId="2"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 fillId="0" borderId="2" xfId="0" applyFont="1" applyBorder="1" applyAlignment="1">
      <alignment horizontal="left" vertical="center" wrapText="1"/>
    </xf>
    <xf numFmtId="0" fontId="7"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
  <sheetViews>
    <sheetView tabSelected="1" topLeftCell="B1" workbookViewId="0">
      <selection activeCell="G18" sqref="G18"/>
    </sheetView>
  </sheetViews>
  <sheetFormatPr defaultColWidth="18.3333333333333" defaultRowHeight="12.75" outlineLevelRow="5"/>
  <cols>
    <col min="1" max="1" width="6.44166666666667" style="3" hidden="1" customWidth="1"/>
    <col min="2" max="2" width="6.44166666666667" style="3" customWidth="1"/>
    <col min="3" max="3" width="13.6666666666667" style="3" customWidth="1"/>
    <col min="4" max="4" width="8.21666666666667" style="3" customWidth="1"/>
    <col min="5" max="5" width="5.33333333333333" style="3" customWidth="1"/>
    <col min="6" max="6" width="9.88333333333333" style="3" customWidth="1"/>
    <col min="7" max="8" width="9.10833333333333" style="5" customWidth="1"/>
    <col min="9" max="9" width="8.10833333333333" style="5" customWidth="1"/>
    <col min="10" max="10" width="15.8833333333333" style="3" customWidth="1"/>
    <col min="11" max="11" width="50.6666666666667" style="3" customWidth="1"/>
    <col min="12" max="12" width="54.4416666666667" style="3" customWidth="1"/>
    <col min="13" max="13" width="18.3333333333333" style="6"/>
    <col min="14" max="16" width="9.675" style="3" customWidth="1"/>
    <col min="17" max="16384" width="18.3333333333333" style="3"/>
  </cols>
  <sheetData>
    <row r="1" s="1" customFormat="1" ht="20.25" spans="1:16">
      <c r="A1" s="7" t="s">
        <v>0</v>
      </c>
      <c r="B1" s="7"/>
      <c r="C1" s="7"/>
      <c r="D1" s="7"/>
      <c r="E1" s="7"/>
      <c r="F1" s="7"/>
      <c r="G1" s="7"/>
      <c r="H1" s="7"/>
      <c r="I1" s="7"/>
      <c r="J1" s="7"/>
      <c r="K1" s="7"/>
      <c r="L1" s="7"/>
      <c r="M1" s="7"/>
      <c r="N1" s="7"/>
      <c r="O1" s="7"/>
      <c r="P1" s="7"/>
    </row>
    <row r="2" s="2" customFormat="1" spans="1:13">
      <c r="A2" s="8"/>
      <c r="B2" s="8" t="s">
        <v>1</v>
      </c>
      <c r="C2" s="8"/>
      <c r="D2" s="8"/>
      <c r="E2" s="9">
        <v>45798</v>
      </c>
      <c r="F2" s="10"/>
      <c r="G2" s="11"/>
      <c r="H2" s="11"/>
      <c r="I2" s="11"/>
      <c r="J2" s="8"/>
      <c r="K2" s="23"/>
      <c r="L2" s="8"/>
      <c r="M2" s="8"/>
    </row>
    <row r="3" s="2" customFormat="1" ht="38.25" spans="1:16">
      <c r="A3" s="12" t="s">
        <v>2</v>
      </c>
      <c r="B3" s="13" t="s">
        <v>2</v>
      </c>
      <c r="C3" s="13" t="s">
        <v>3</v>
      </c>
      <c r="D3" s="13" t="s">
        <v>4</v>
      </c>
      <c r="E3" s="13" t="s">
        <v>5</v>
      </c>
      <c r="F3" s="13" t="s">
        <v>6</v>
      </c>
      <c r="G3" s="14" t="s">
        <v>7</v>
      </c>
      <c r="H3" s="14" t="s">
        <v>8</v>
      </c>
      <c r="I3" s="14" t="s">
        <v>9</v>
      </c>
      <c r="J3" s="13" t="s">
        <v>10</v>
      </c>
      <c r="K3" s="24" t="s">
        <v>11</v>
      </c>
      <c r="L3" s="13" t="s">
        <v>12</v>
      </c>
      <c r="M3" s="13" t="s">
        <v>13</v>
      </c>
      <c r="N3" s="25" t="s">
        <v>14</v>
      </c>
      <c r="O3" s="25" t="s">
        <v>15</v>
      </c>
      <c r="P3" s="25" t="s">
        <v>16</v>
      </c>
    </row>
    <row r="4" s="3" customFormat="1" ht="127.5" spans="1:16">
      <c r="A4" s="15" t="s">
        <v>17</v>
      </c>
      <c r="B4" s="16">
        <v>1</v>
      </c>
      <c r="C4" s="17" t="s">
        <v>18</v>
      </c>
      <c r="D4" s="17" t="s">
        <v>19</v>
      </c>
      <c r="E4" s="17" t="s">
        <v>20</v>
      </c>
      <c r="F4" s="17" t="s">
        <v>21</v>
      </c>
      <c r="G4" s="18">
        <v>429.92</v>
      </c>
      <c r="H4" s="18">
        <v>398.08</v>
      </c>
      <c r="I4" s="18">
        <v>159.23</v>
      </c>
      <c r="J4" s="26" t="s">
        <v>22</v>
      </c>
      <c r="K4" s="27" t="s">
        <v>23</v>
      </c>
      <c r="L4" s="27" t="s">
        <v>24</v>
      </c>
      <c r="M4" s="17" t="s">
        <v>25</v>
      </c>
      <c r="N4" s="16" t="s">
        <v>26</v>
      </c>
      <c r="O4" s="16" t="s">
        <v>27</v>
      </c>
      <c r="P4" s="16" t="s">
        <v>27</v>
      </c>
    </row>
    <row r="5" s="4" customFormat="1" spans="1:16">
      <c r="A5" s="19"/>
      <c r="B5" s="20"/>
      <c r="C5" s="20"/>
      <c r="D5" s="20"/>
      <c r="E5" s="20"/>
      <c r="F5" s="20" t="s">
        <v>28</v>
      </c>
      <c r="G5" s="21">
        <f>SUM(G4:G4)</f>
        <v>429.92</v>
      </c>
      <c r="H5" s="21">
        <f>SUM(H4:H4)</f>
        <v>398.08</v>
      </c>
      <c r="I5" s="21">
        <f>SUM(I4:I4)</f>
        <v>159.23</v>
      </c>
      <c r="J5" s="20"/>
      <c r="K5" s="20"/>
      <c r="L5" s="20"/>
      <c r="M5" s="28"/>
      <c r="N5" s="20"/>
      <c r="O5" s="20"/>
      <c r="P5" s="20"/>
    </row>
    <row r="6" ht="28.05" customHeight="1" spans="2:16">
      <c r="B6" s="22" t="s">
        <v>29</v>
      </c>
      <c r="C6" s="22"/>
      <c r="D6" s="22"/>
      <c r="E6" s="22"/>
      <c r="F6" s="22"/>
      <c r="G6" s="22"/>
      <c r="H6" s="22"/>
      <c r="I6" s="22"/>
      <c r="J6" s="22"/>
      <c r="K6" s="22"/>
      <c r="L6" s="22"/>
      <c r="M6" s="22"/>
      <c r="N6" s="22"/>
      <c r="O6" s="22"/>
      <c r="P6" s="22"/>
    </row>
  </sheetData>
  <mergeCells count="4">
    <mergeCell ref="A1:P1"/>
    <mergeCell ref="B2:D2"/>
    <mergeCell ref="E2:F2"/>
    <mergeCell ref="B6:P6"/>
  </mergeCells>
  <pageMargins left="0.700694444444445" right="0.700694444444445" top="0.751388888888889" bottom="0.751388888888889" header="0.298611111111111" footer="0.298611111111111"/>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 Z</dc:creator>
  <cp:lastModifiedBy>DELL</cp:lastModifiedBy>
  <dcterms:created xsi:type="dcterms:W3CDTF">2024-03-22T19:00:00Z</dcterms:created>
  <dcterms:modified xsi:type="dcterms:W3CDTF">2025-05-20T01:31:10Z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7121CE473567409F91B1D7663431331C</vt:lpwstr>
  </property>
  <property fmtid="{D5CDD505-2E9C-101B-9397-08002B2CF9AE}" pid="3" name="KSOProductBuildVer">
    <vt:lpwstr>2052-12.1.0.21171</vt:lpwstr>
  </property>
</Properties>
</file>