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<sst xmlns="http://schemas.openxmlformats.org/spreadsheetml/2006/main" count="59" uniqueCount="42">
  <si>
    <t>仁化县中等职业学校2025年校园公开招聘考试总成绩
及进入体检人员名单</t>
  </si>
  <si>
    <t>序号</t>
  </si>
  <si>
    <t>准考证号</t>
  </si>
  <si>
    <t>报考岗位</t>
  </si>
  <si>
    <t>笔试得分</t>
  </si>
  <si>
    <t>面试得分</t>
  </si>
  <si>
    <t>总成绩</t>
  </si>
  <si>
    <t>排名</t>
  </si>
  <si>
    <t>备注</t>
  </si>
  <si>
    <t>022420250051</t>
  </si>
  <si>
    <t>A01</t>
  </si>
  <si>
    <t>67.88</t>
  </si>
  <si>
    <t>进入体检环节</t>
  </si>
  <si>
    <t>022420250060</t>
  </si>
  <si>
    <t>A02</t>
  </si>
  <si>
    <t>76.96</t>
  </si>
  <si>
    <t>022420250061</t>
  </si>
  <si>
    <t>78.72</t>
  </si>
  <si>
    <t>022420250058</t>
  </si>
  <si>
    <t>74.04</t>
  </si>
  <si>
    <t>022420250063</t>
  </si>
  <si>
    <t>022420250050</t>
  </si>
  <si>
    <t>67.68</t>
  </si>
  <si>
    <t>022420250049</t>
  </si>
  <si>
    <t>70.68</t>
  </si>
  <si>
    <t>022420250065</t>
  </si>
  <si>
    <t>022420250057</t>
  </si>
  <si>
    <t>69.72</t>
  </si>
  <si>
    <t>022420250048</t>
  </si>
  <si>
    <t>62.64</t>
  </si>
  <si>
    <t>022420250054</t>
  </si>
  <si>
    <t>A03</t>
  </si>
  <si>
    <t>64.92</t>
  </si>
  <si>
    <t>022420250062</t>
  </si>
  <si>
    <t>68.8</t>
  </si>
  <si>
    <t>022420250052</t>
  </si>
  <si>
    <t>A05</t>
  </si>
  <si>
    <t>87.2</t>
  </si>
  <si>
    <t>022420250066</t>
  </si>
  <si>
    <t>83.08</t>
  </si>
  <si>
    <t>022420250059</t>
  </si>
  <si>
    <t>84.04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</si>
</sst>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7"/>
  <sheetViews>
    <sheetView tabSelected="1" workbookViewId="0">
      <selection activeCell="C7" sqref="C7"/>
    </sheetView>
  </sheetViews>
  <sheetFormatPr defaultColWidth="9" defaultRowHeight="13.5" outlineLevelCol="7"/>
  <cols>
    <col min="1" max="1" width="6.875" customWidth="1"/>
    <col min="2" max="2" width="25.375" customWidth="1"/>
    <col min="3" max="3" width="17" customWidth="1"/>
    <col min="4" max="6" width="17.125" customWidth="1"/>
    <col min="7" max="7" width="9.75" customWidth="1"/>
    <col min="8" max="8" width="20.75" customWidth="1"/>
  </cols>
  <sheetData>
    <row r="1" customFormat="1" ht="7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8.7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18.75" spans="1:8">
      <c r="A3" s="3">
        <v>1</v>
      </c>
      <c r="B3" s="8" t="s">
        <v>9</v>
      </c>
      <c r="C3" s="3" t="s">
        <v>10</v>
      </c>
      <c r="D3" s="3" t="s">
        <v>11</v>
      </c>
      <c r="E3" s="3">
        <v>71.8</v>
      </c>
      <c r="F3" s="4">
        <f>D3*0.4+E3*0.6</f>
        <v>70.232</v>
      </c>
      <c r="G3" s="3" cm="1">
        <f t="array" ref="G3">SUMPRODUCT((C$3:C$17=C3)*(D$3:D$17&gt;D3))+1</f>
        <v>1</v>
      </c>
      <c r="H3" s="3" t="s">
        <v>12</v>
      </c>
    </row>
    <row r="4" s="1" customFormat="1" ht="18.75" spans="1:8">
      <c r="A4" s="3">
        <v>2</v>
      </c>
      <c r="B4" s="8" t="s">
        <v>13</v>
      </c>
      <c r="C4" s="3" t="s">
        <v>14</v>
      </c>
      <c r="D4" s="3" t="s">
        <v>15</v>
      </c>
      <c r="E4" s="3">
        <v>88.5</v>
      </c>
      <c r="F4" s="4">
        <v>83.884</v>
      </c>
      <c r="G4" s="3">
        <v>1</v>
      </c>
      <c r="H4" s="3" t="s">
        <v>12</v>
      </c>
    </row>
    <row r="5" s="1" customFormat="1" ht="18.75" spans="1:8">
      <c r="A5" s="3">
        <v>3</v>
      </c>
      <c r="B5" s="8" t="s">
        <v>16</v>
      </c>
      <c r="C5" s="3" t="s">
        <v>14</v>
      </c>
      <c r="D5" s="3" t="s">
        <v>17</v>
      </c>
      <c r="E5" s="3">
        <v>80.8</v>
      </c>
      <c r="F5" s="4">
        <v>79.968</v>
      </c>
      <c r="G5" s="3">
        <v>2</v>
      </c>
      <c r="H5" s="3" t="s">
        <v>12</v>
      </c>
    </row>
    <row r="6" s="1" customFormat="1" ht="18.75" spans="1:8">
      <c r="A6" s="3">
        <v>4</v>
      </c>
      <c r="B6" s="8" t="s">
        <v>18</v>
      </c>
      <c r="C6" s="3" t="s">
        <v>14</v>
      </c>
      <c r="D6" s="3" t="s">
        <v>19</v>
      </c>
      <c r="E6" s="3">
        <v>80.8</v>
      </c>
      <c r="F6" s="4">
        <v>78.096</v>
      </c>
      <c r="G6" s="3">
        <v>3</v>
      </c>
      <c r="H6" s="3" t="s">
        <v>12</v>
      </c>
    </row>
    <row r="7" s="1" customFormat="1" ht="18.75" spans="1:8">
      <c r="A7" s="5">
        <v>5</v>
      </c>
      <c r="B7" s="9" t="s">
        <v>20</v>
      </c>
      <c r="C7" s="5" t="s">
        <v>14</v>
      </c>
      <c r="D7" s="6">
        <v>77</v>
      </c>
      <c r="E7" s="5">
        <v>76.7</v>
      </c>
      <c r="F7" s="7">
        <v>76.82</v>
      </c>
      <c r="G7" s="5">
        <v>4</v>
      </c>
      <c r="H7" s="5"/>
    </row>
    <row r="8" s="1" customFormat="1" ht="18.75" spans="1:8">
      <c r="A8" s="5">
        <v>6</v>
      </c>
      <c r="B8" s="9" t="s">
        <v>21</v>
      </c>
      <c r="C8" s="5" t="s">
        <v>14</v>
      </c>
      <c r="D8" s="5" t="s">
        <v>22</v>
      </c>
      <c r="E8" s="5">
        <v>80.4</v>
      </c>
      <c r="F8" s="7">
        <v>75.312</v>
      </c>
      <c r="G8" s="5">
        <v>5</v>
      </c>
      <c r="H8" s="5"/>
    </row>
    <row r="9" s="1" customFormat="1" ht="18.75" spans="1:8">
      <c r="A9" s="5">
        <v>7</v>
      </c>
      <c r="B9" s="9" t="s">
        <v>23</v>
      </c>
      <c r="C9" s="5" t="s">
        <v>14</v>
      </c>
      <c r="D9" s="5" t="s">
        <v>24</v>
      </c>
      <c r="E9" s="5">
        <v>76.1</v>
      </c>
      <c r="F9" s="7">
        <v>73.932</v>
      </c>
      <c r="G9" s="5">
        <v>6</v>
      </c>
      <c r="H9" s="5"/>
    </row>
    <row r="10" s="1" customFormat="1" ht="18.75" spans="1:8">
      <c r="A10" s="5">
        <v>8</v>
      </c>
      <c r="B10" s="9" t="s">
        <v>25</v>
      </c>
      <c r="C10" s="5" t="s">
        <v>14</v>
      </c>
      <c r="D10" s="5" t="s">
        <v>24</v>
      </c>
      <c r="E10" s="5">
        <v>73.7</v>
      </c>
      <c r="F10" s="7">
        <v>72.492</v>
      </c>
      <c r="G10" s="5">
        <v>7</v>
      </c>
      <c r="H10" s="5"/>
    </row>
    <row r="11" s="1" customFormat="1" ht="18.75" spans="1:8">
      <c r="A11" s="5">
        <v>9</v>
      </c>
      <c r="B11" s="9" t="s">
        <v>26</v>
      </c>
      <c r="C11" s="5" t="s">
        <v>14</v>
      </c>
      <c r="D11" s="5" t="s">
        <v>27</v>
      </c>
      <c r="E11" s="5">
        <v>67.3</v>
      </c>
      <c r="F11" s="7">
        <v>68.268</v>
      </c>
      <c r="G11" s="5">
        <v>8</v>
      </c>
      <c r="H11" s="5"/>
    </row>
    <row r="12" s="1" customFormat="1" ht="18.75" spans="1:8">
      <c r="A12" s="5">
        <v>10</v>
      </c>
      <c r="B12" s="9" t="s">
        <v>28</v>
      </c>
      <c r="C12" s="5" t="s">
        <v>14</v>
      </c>
      <c r="D12" s="5" t="s">
        <v>29</v>
      </c>
      <c r="E12" s="5">
        <v>61.3</v>
      </c>
      <c r="F12" s="7">
        <v>61.836</v>
      </c>
      <c r="G12" s="5">
        <v>9</v>
      </c>
      <c r="H12" s="5"/>
    </row>
    <row r="13" s="1" customFormat="1" ht="18.75" spans="1:8">
      <c r="A13" s="3">
        <v>11</v>
      </c>
      <c r="B13" s="8" t="s">
        <v>30</v>
      </c>
      <c r="C13" s="3" t="s">
        <v>31</v>
      </c>
      <c r="D13" s="3" t="s">
        <v>32</v>
      </c>
      <c r="E13" s="3">
        <v>85.2</v>
      </c>
      <c r="F13" s="4">
        <f t="shared" ref="F13:F17" si="0">D13*0.4+E13*0.6</f>
        <v>77.088</v>
      </c>
      <c r="G13" s="3">
        <v>1</v>
      </c>
      <c r="H13" s="3" t="s">
        <v>12</v>
      </c>
    </row>
    <row r="14" s="1" customFormat="1" ht="18.75" spans="1:8">
      <c r="A14" s="5">
        <v>12</v>
      </c>
      <c r="B14" s="9" t="s">
        <v>33</v>
      </c>
      <c r="C14" s="5" t="s">
        <v>31</v>
      </c>
      <c r="D14" s="5" t="s">
        <v>34</v>
      </c>
      <c r="E14" s="6">
        <v>79</v>
      </c>
      <c r="F14" s="7">
        <f t="shared" si="0"/>
        <v>74.92</v>
      </c>
      <c r="G14" s="5">
        <v>2</v>
      </c>
      <c r="H14" s="5"/>
    </row>
    <row r="15" s="1" customFormat="1" ht="18.75" spans="1:8">
      <c r="A15" s="3">
        <v>13</v>
      </c>
      <c r="B15" s="8" t="s">
        <v>35</v>
      </c>
      <c r="C15" s="3" t="s">
        <v>36</v>
      </c>
      <c r="D15" s="3" t="s">
        <v>37</v>
      </c>
      <c r="E15" s="3">
        <v>81.6</v>
      </c>
      <c r="F15" s="4">
        <f t="shared" si="0"/>
        <v>83.84</v>
      </c>
      <c r="G15" s="3" cm="1">
        <f t="array" ref="G15">SUMPRODUCT((C$3:C$5=C15)*(D$3:D$5&gt;D15))+1</f>
        <v>1</v>
      </c>
      <c r="H15" s="3" t="s">
        <v>12</v>
      </c>
    </row>
    <row r="16" s="1" customFormat="1" ht="18.75" spans="1:8">
      <c r="A16" s="5">
        <v>14</v>
      </c>
      <c r="B16" s="9" t="s">
        <v>38</v>
      </c>
      <c r="C16" s="5" t="s">
        <v>36</v>
      </c>
      <c r="D16" s="5" t="s">
        <v>39</v>
      </c>
      <c r="E16" s="5">
        <v>81.4</v>
      </c>
      <c r="F16" s="7">
        <f t="shared" si="0"/>
        <v>82.072</v>
      </c>
      <c r="G16" s="5">
        <v>2</v>
      </c>
      <c r="H16" s="5"/>
    </row>
    <row r="17" s="1" customFormat="1" ht="18.75" spans="1:8">
      <c r="A17" s="5">
        <v>15</v>
      </c>
      <c r="B17" s="9" t="s">
        <v>40</v>
      </c>
      <c r="C17" s="5" t="s">
        <v>36</v>
      </c>
      <c r="D17" s="5" t="s">
        <v>41</v>
      </c>
      <c r="E17" s="5">
        <v>74.1</v>
      </c>
      <c r="F17" s="7">
        <f t="shared" si="0"/>
        <v>78.076</v>
      </c>
      <c r="G17" s="5">
        <v>3</v>
      </c>
      <c r="H17" s="5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木鱼</cp:lastModifiedBy>
  <dcterms:created xsi:type="dcterms:W3CDTF">2023-05-12T11:15:00Z</dcterms:created>
  <dcterms:modified xsi:type="dcterms:W3CDTF">2025-06-05T00:47:45Z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586AC35F2D024F7AB98EE77B7CE9C93B_12</vt:lpwstr>
  </property>
</Properties>
</file>