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成绩和体检人员名单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<sst xmlns="http://schemas.openxmlformats.org/spreadsheetml/2006/main" count="38" uniqueCount="26">
  <si>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序号</t>
  </si>
  <si>
    <t>准考证号</t>
  </si>
  <si>
    <t>性别</t>
  </si>
  <si>
    <t>岗位</t>
  </si>
  <si>
    <t>笔试原始分</t>
  </si>
  <si>
    <t>权重</t>
  </si>
  <si>
    <t>笔试最终得分</t>
  </si>
  <si>
    <t>实操原始分</t>
  </si>
  <si>
    <t>实操最终得分</t>
  </si>
  <si>
    <t>试教操作技能原始分</t>
  </si>
  <si>
    <t>试教操作技能最终得分</t>
  </si>
  <si>
    <t>面试原始分</t>
  </si>
  <si>
    <t>面试最终得分</t>
  </si>
  <si>
    <t>总成绩</t>
  </si>
  <si>
    <t>岗位排名</t>
  </si>
  <si>
    <t>是否进入体检</t>
  </si>
  <si>
    <t>备注</t>
  </si>
  <si>
    <t>女</t>
  </si>
  <si>
    <t>电子商务</t>
  </si>
  <si>
    <t>是</t>
  </si>
  <si>
    <t>未进入面试</t>
  </si>
  <si>
    <t>男</t>
  </si>
  <si>
    <t>数学</t>
  </si>
  <si>
    <t>语文</t>
  </si>
  <si>
    <t>仁化县2021年公开招聘教育教学类“丹霞英才”专任教师考试总成绩及进入体检人员名单</t>
  </si>
  <si>
    <t>附件：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</si>
</sst>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  <numFmt numFmtId="179" formatCode="0_);[Red]\(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color indexed="8"/>
      <name val="仿宋"/>
      <family val="3"/>
    </font>
    <font>
      <b/>
      <sz val="13"/>
      <color indexed="8"/>
      <name val="仿宋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22" fillId="12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19" fillId="11" borderId="8" applyNumberFormat="0" applyAlignment="0" applyProtection="0"/>
    <xf numFmtId="0" fontId="7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8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4.50390625" style="1" customWidth="1"/>
    <col min="2" max="2" width="12.625" style="1" customWidth="1"/>
    <col min="3" max="3" width="7.75390625" style="1" customWidth="1"/>
    <col min="4" max="4" width="9.00390625" style="1" customWidth="1"/>
    <col min="5" max="5" width="7.25390625" style="1" customWidth="1"/>
    <col min="6" max="6" width="6.375" style="1" customWidth="1"/>
    <col min="7" max="7" width="7.625" style="1" customWidth="1"/>
    <col min="8" max="8" width="7.875" style="1" customWidth="1"/>
    <col min="9" max="9" width="7.00390625" style="1" customWidth="1"/>
    <col min="10" max="10" width="8.00390625" style="1" customWidth="1"/>
    <col min="11" max="11" width="8.50390625" style="1" customWidth="1"/>
    <col min="12" max="12" width="9.50390625" style="1" customWidth="1"/>
    <col min="13" max="13" width="7.625" style="1" customWidth="1"/>
    <col min="14" max="14" width="9.25390625" style="1" customWidth="1"/>
    <col min="15" max="15" width="6.75390625" style="1" customWidth="1"/>
    <col min="16" max="16" width="9.625" style="1" customWidth="1"/>
    <col min="17" max="19" width="9.00390625" style="1" customWidth="1"/>
    <col min="20" max="20" width="17.50390625" style="1" customWidth="1"/>
    <col min="21" max="16384" width="9.00390625" style="1" customWidth="1"/>
  </cols>
  <sheetData>
    <row r="1" spans="1:2" ht="14.25">
      <c r="A1" s="14" t="s">
        <v>25</v>
      </c>
      <c r="B1" s="14"/>
    </row>
    <row r="2" spans="1:20" ht="39.75" customHeight="1">
      <c r="A2" s="15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61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5</v>
      </c>
      <c r="J3" s="3" t="s">
        <v>8</v>
      </c>
      <c r="K3" s="3" t="s">
        <v>9</v>
      </c>
      <c r="L3" s="3" t="s">
        <v>5</v>
      </c>
      <c r="M3" s="3" t="s">
        <v>10</v>
      </c>
      <c r="N3" s="3" t="s">
        <v>11</v>
      </c>
      <c r="O3" s="3" t="s">
        <v>5</v>
      </c>
      <c r="P3" s="3" t="s">
        <v>12</v>
      </c>
      <c r="Q3" s="3" t="s">
        <v>13</v>
      </c>
      <c r="R3" s="12" t="s">
        <v>14</v>
      </c>
      <c r="S3" s="12" t="s">
        <v>15</v>
      </c>
      <c r="T3" s="12" t="s">
        <v>16</v>
      </c>
    </row>
    <row r="4" spans="1:20" ht="33.75" customHeight="1">
      <c r="A4" s="4">
        <v>1</v>
      </c>
      <c r="B4" s="4">
        <v>2021001</v>
      </c>
      <c r="C4" s="4" t="s">
        <v>17</v>
      </c>
      <c r="D4" s="4" t="s">
        <v>18</v>
      </c>
      <c r="E4" s="5">
        <v>55.5</v>
      </c>
      <c r="F4" s="6">
        <v>0.3</v>
      </c>
      <c r="G4" s="5">
        <f aca="true" t="shared" si="0" ref="G4:G9">E4*F4</f>
        <v>16.65</v>
      </c>
      <c r="H4" s="5">
        <v>60.5</v>
      </c>
      <c r="I4" s="6">
        <v>0.15</v>
      </c>
      <c r="J4" s="5">
        <f>H4*I4</f>
        <v>9.075</v>
      </c>
      <c r="K4" s="5">
        <v>72.1</v>
      </c>
      <c r="L4" s="6">
        <v>0.15</v>
      </c>
      <c r="M4" s="11">
        <f aca="true" t="shared" si="1" ref="M4:M9">K4*L4</f>
        <v>10.815</v>
      </c>
      <c r="N4" s="5">
        <v>79</v>
      </c>
      <c r="O4" s="6">
        <v>0.4</v>
      </c>
      <c r="P4" s="11">
        <f>N4*O4</f>
        <v>31.6</v>
      </c>
      <c r="Q4" s="11">
        <f aca="true" t="shared" si="2" ref="Q4:Q9">G4+M4+P4+J4</f>
        <v>68.14</v>
      </c>
      <c r="R4" s="4">
        <v>1</v>
      </c>
      <c r="S4" s="4" t="s">
        <v>19</v>
      </c>
      <c r="T4" s="2"/>
    </row>
    <row r="5" spans="1:20" ht="33.75" customHeight="1">
      <c r="A5" s="4">
        <v>2</v>
      </c>
      <c r="B5" s="4">
        <v>2021004</v>
      </c>
      <c r="C5" s="4" t="s">
        <v>17</v>
      </c>
      <c r="D5" s="4" t="s">
        <v>18</v>
      </c>
      <c r="E5" s="5">
        <v>53.5</v>
      </c>
      <c r="F5" s="6">
        <v>0.3</v>
      </c>
      <c r="G5" s="5">
        <f t="shared" si="0"/>
        <v>16.05</v>
      </c>
      <c r="H5" s="5">
        <v>48.5</v>
      </c>
      <c r="I5" s="6">
        <v>0.15</v>
      </c>
      <c r="J5" s="5">
        <f>H5*I5</f>
        <v>7.2749999999999995</v>
      </c>
      <c r="K5" s="5">
        <v>77.96</v>
      </c>
      <c r="L5" s="6">
        <v>0.15</v>
      </c>
      <c r="M5" s="11">
        <f t="shared" si="1"/>
        <v>11.693999999999999</v>
      </c>
      <c r="N5" s="5">
        <v>82.6</v>
      </c>
      <c r="O5" s="6">
        <v>0.4</v>
      </c>
      <c r="P5" s="11">
        <f>N5*O5</f>
        <v>33.04</v>
      </c>
      <c r="Q5" s="11">
        <f t="shared" si="2"/>
        <v>68.059</v>
      </c>
      <c r="R5" s="4">
        <v>2</v>
      </c>
      <c r="S5" s="4"/>
      <c r="T5" s="2"/>
    </row>
    <row r="6" spans="1:20" ht="33.75" customHeight="1">
      <c r="A6" s="4">
        <v>3</v>
      </c>
      <c r="B6" s="4">
        <v>2021002</v>
      </c>
      <c r="C6" s="4" t="s">
        <v>17</v>
      </c>
      <c r="D6" s="4" t="s">
        <v>18</v>
      </c>
      <c r="E6" s="5">
        <v>53</v>
      </c>
      <c r="F6" s="6">
        <v>0.3</v>
      </c>
      <c r="G6" s="5">
        <f t="shared" si="0"/>
        <v>15.899999999999999</v>
      </c>
      <c r="H6" s="5">
        <v>41.5</v>
      </c>
      <c r="I6" s="6">
        <v>0.15</v>
      </c>
      <c r="J6" s="5">
        <f>H6*I6</f>
        <v>6.225</v>
      </c>
      <c r="K6" s="5">
        <v>78.76</v>
      </c>
      <c r="L6" s="6">
        <v>0.15</v>
      </c>
      <c r="M6" s="11">
        <f t="shared" si="1"/>
        <v>11.814</v>
      </c>
      <c r="N6" s="5">
        <v>78.4</v>
      </c>
      <c r="O6" s="6">
        <v>0.4</v>
      </c>
      <c r="P6" s="11">
        <f>N6*O6</f>
        <v>31.360000000000003</v>
      </c>
      <c r="Q6" s="11">
        <f t="shared" si="2"/>
        <v>65.29899999999999</v>
      </c>
      <c r="R6" s="4">
        <v>3</v>
      </c>
      <c r="S6" s="4"/>
      <c r="T6" s="2"/>
    </row>
    <row r="7" spans="1:20" ht="33.75" customHeight="1">
      <c r="A7" s="4">
        <v>4</v>
      </c>
      <c r="B7" s="4">
        <v>2021003</v>
      </c>
      <c r="C7" s="4" t="s">
        <v>17</v>
      </c>
      <c r="D7" s="4" t="s">
        <v>18</v>
      </c>
      <c r="E7" s="5">
        <v>51</v>
      </c>
      <c r="F7" s="6">
        <v>0.3</v>
      </c>
      <c r="G7" s="5">
        <f t="shared" si="0"/>
        <v>15.299999999999999</v>
      </c>
      <c r="H7" s="5">
        <v>46.5</v>
      </c>
      <c r="I7" s="6">
        <v>0.15</v>
      </c>
      <c r="J7" s="5">
        <f>H7*I7</f>
        <v>6.975</v>
      </c>
      <c r="K7" s="5">
        <v>71.78</v>
      </c>
      <c r="L7" s="6">
        <v>0.15</v>
      </c>
      <c r="M7" s="11">
        <f t="shared" si="1"/>
        <v>10.767</v>
      </c>
      <c r="N7" s="5"/>
      <c r="O7" s="6"/>
      <c r="P7" s="11"/>
      <c r="Q7" s="11">
        <f t="shared" si="2"/>
        <v>33.042</v>
      </c>
      <c r="R7" s="4">
        <v>4</v>
      </c>
      <c r="S7" s="4"/>
      <c r="T7" s="4" t="s">
        <v>20</v>
      </c>
    </row>
    <row r="8" spans="1:20" ht="33.75" customHeight="1">
      <c r="A8" s="4">
        <v>5</v>
      </c>
      <c r="B8" s="4">
        <v>2021008</v>
      </c>
      <c r="C8" s="4" t="s">
        <v>21</v>
      </c>
      <c r="D8" s="4" t="s">
        <v>22</v>
      </c>
      <c r="E8" s="5">
        <v>36</v>
      </c>
      <c r="F8" s="6">
        <v>0.3</v>
      </c>
      <c r="G8" s="5">
        <f t="shared" si="0"/>
        <v>10.799999999999999</v>
      </c>
      <c r="H8" s="5"/>
      <c r="I8" s="6"/>
      <c r="J8" s="5"/>
      <c r="K8" s="5">
        <v>59</v>
      </c>
      <c r="L8" s="6">
        <v>0.3</v>
      </c>
      <c r="M8" s="11">
        <f t="shared" si="1"/>
        <v>17.7</v>
      </c>
      <c r="N8" s="5"/>
      <c r="O8" s="6"/>
      <c r="P8" s="11"/>
      <c r="Q8" s="11">
        <f t="shared" si="2"/>
        <v>28.5</v>
      </c>
      <c r="R8" s="4"/>
      <c r="S8" s="4"/>
      <c r="T8" s="4" t="s">
        <v>20</v>
      </c>
    </row>
    <row r="9" spans="1:20" ht="33.75" customHeight="1">
      <c r="A9" s="4">
        <v>6</v>
      </c>
      <c r="B9" s="4">
        <v>2021009</v>
      </c>
      <c r="C9" s="4" t="s">
        <v>17</v>
      </c>
      <c r="D9" s="4" t="s">
        <v>23</v>
      </c>
      <c r="E9" s="5">
        <v>79</v>
      </c>
      <c r="F9" s="6">
        <v>0.3</v>
      </c>
      <c r="G9" s="5">
        <f t="shared" si="0"/>
        <v>23.7</v>
      </c>
      <c r="H9" s="5"/>
      <c r="I9" s="6"/>
      <c r="J9" s="5"/>
      <c r="K9" s="5">
        <v>81.38</v>
      </c>
      <c r="L9" s="6">
        <v>0.3</v>
      </c>
      <c r="M9" s="11">
        <f t="shared" si="1"/>
        <v>24.413999999999998</v>
      </c>
      <c r="N9" s="5">
        <v>79.6</v>
      </c>
      <c r="O9" s="6">
        <v>0.4</v>
      </c>
      <c r="P9" s="11">
        <f>N9*O9</f>
        <v>31.84</v>
      </c>
      <c r="Q9" s="11">
        <f t="shared" si="2"/>
        <v>79.954</v>
      </c>
      <c r="R9" s="4">
        <v>1</v>
      </c>
      <c r="S9" s="4" t="s">
        <v>19</v>
      </c>
      <c r="T9" s="2"/>
    </row>
    <row r="10" spans="1:19" ht="23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23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13"/>
      <c r="P11" s="13"/>
      <c r="Q11"/>
      <c r="R11"/>
      <c r="S11"/>
    </row>
    <row r="12" spans="1:19" ht="23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Q12"/>
      <c r="R12"/>
      <c r="S12"/>
    </row>
    <row r="13" spans="1:19" ht="23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13"/>
      <c r="P13" s="13"/>
      <c r="Q13"/>
      <c r="R13"/>
      <c r="S13"/>
    </row>
    <row r="14" spans="1:19" ht="23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Q14"/>
      <c r="R14"/>
      <c r="S14"/>
    </row>
    <row r="15" spans="1:19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 s="13"/>
      <c r="P15" s="13"/>
      <c r="Q15"/>
      <c r="R15"/>
      <c r="S15"/>
    </row>
    <row r="16" spans="1:19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Q16"/>
      <c r="R16"/>
      <c r="S16"/>
    </row>
    <row r="17" spans="1:19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 s="13"/>
      <c r="P17" s="13"/>
      <c r="Q17"/>
      <c r="R17"/>
      <c r="S17"/>
    </row>
    <row r="18" spans="1:16" ht="23.25" customHeight="1">
      <c r="A18" s="7"/>
      <c r="B18" s="7"/>
      <c r="C18" s="7"/>
      <c r="D18" s="7"/>
      <c r="E18" s="8"/>
      <c r="F18" s="9"/>
      <c r="G18" s="9"/>
      <c r="H18" s="10"/>
      <c r="I18" s="10"/>
      <c r="J18" s="10"/>
      <c r="K18" s="10"/>
      <c r="L18" s="10"/>
      <c r="M18" s="10"/>
      <c r="N18" s="10"/>
      <c r="O18" s="7"/>
      <c r="P18" s="7"/>
    </row>
  </sheetData>
  <sheetProtection/>
  <mergeCells count="2">
    <mergeCell ref="A1:B1"/>
    <mergeCell ref="A2:T2"/>
  </mergeCells>
  <printOptions horizontalCentered="1"/>
  <pageMargins left="0.5548611111111111" right="0.5548611111111111" top="1" bottom="1" header="0" footer="0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2016-04-27T01:00:18Z</cp:lastPrinted>
  <dcterms:created xsi:type="dcterms:W3CDTF">2012-03-24T01:35:53Z</dcterms:created>
  <dcterms:modified xsi:type="dcterms:W3CDTF">2021-06-22T02:58:03Z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46FBAB81275543B39CB0FDD5B0A93271</vt:lpwstr>
  </property>
</Properties>
</file>